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luminada Muñoz\Desktop\ESTADOS  2022\noviembre\"/>
    </mc:Choice>
  </mc:AlternateContent>
  <bookViews>
    <workbookView xWindow="0" yWindow="0" windowWidth="20490" windowHeight="6450"/>
  </bookViews>
  <sheets>
    <sheet name="NOVIEMB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27" i="1"/>
  <c r="C31" i="1" s="1"/>
  <c r="C18" i="1"/>
  <c r="C12" i="1"/>
  <c r="C40" i="1" l="1"/>
  <c r="C20" i="1"/>
</calcChain>
</file>

<file path=xl/sharedStrings.xml><?xml version="1.0" encoding="utf-8"?>
<sst xmlns="http://schemas.openxmlformats.org/spreadsheetml/2006/main" count="36" uniqueCount="36">
  <si>
    <t>DEPARTAMENTO AEROPORTUARIO</t>
  </si>
  <si>
    <t>BALANCE GENERAL</t>
  </si>
  <si>
    <t>(VALORES EN RD$)</t>
  </si>
  <si>
    <t>ACTIVOS</t>
  </si>
  <si>
    <t>ACTIVOS CORRIENTES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</si>
  <si>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</si>
  <si>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</si>
  <si>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</si>
  <si>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</si>
  <si>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</si>
  <si>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</si>
  <si>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</si>
  <si>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</si>
  <si>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</si>
  <si>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</si>
  <si>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</si>
  <si>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</si>
  <si>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</si>
  <si>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</si>
  <si>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</si>
  <si>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</si>
  <si>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</si>
  <si>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</si>
  <si>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</si>
  <si>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</si>
  <si>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</si>
  <si>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</si>
  <si>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</si>
  <si>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</si>
  <si>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</si>
  <si>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</si>
  <si>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</si>
  <si>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</si>
  <si>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 xml:space="preserve">   Contadora General                                                                               Enc. Depto. Financiero</t>
  </si>
  <si>
    <t>GASTOS PAGADOS POR ANTICIPADO</t>
  </si>
  <si>
    <t>AL 30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</si>
</sst>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 val="singleAccounting"/>
      <sz val="12"/>
      <color theme="1"/>
      <name val="Century Gothic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0" applyFont="1"/>
    <xf numFmtId="0" fontId="3" fillId="0" borderId="0" xfId="0" applyFont="1"/>
    <xf numFmtId="43" fontId="4" fillId="0" borderId="0" xfId="1" applyFont="1"/>
    <xf numFmtId="43" fontId="5" fillId="0" borderId="0" xfId="1" applyFont="1"/>
    <xf numFmtId="43" fontId="3" fillId="0" borderId="0" xfId="1" applyFont="1"/>
    <xf numFmtId="43" fontId="3" fillId="0" borderId="1" xfId="1" applyFont="1" applyBorder="1"/>
    <xf numFmtId="0" fontId="6" fillId="0" borderId="0" xfId="0" applyFont="1"/>
    <xf numFmtId="43" fontId="6" fillId="0" borderId="0" xfId="1" applyFont="1"/>
    <xf numFmtId="43" fontId="0" fillId="0" borderId="0" xfId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1476374</xdr:colOff>
      <xdr:row>4</xdr:row>
      <xdr:rowOff>31194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933574" cy="840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25" workbookViewId="0">
      <selection activeCell="F35" sqref="F35"/>
    </sheetView>
  </sheetViews>
  <sheetFormatPr defaultRowHeight="15" x14ac:dyDescent="0.25"/>
  <cols>
    <col min="1" max="1" width="6.85546875" customWidth="1"/>
    <col min="2" max="2" width="58.140625" customWidth="1"/>
    <col min="3" max="3" width="21" bestFit="1" customWidth="1"/>
    <col min="5" max="5" width="14.28515625" bestFit="1" customWidth="1"/>
    <col min="7" max="7" width="14.85546875" customWidth="1"/>
  </cols>
  <sheetData>
    <row r="1" spans="2:3" ht="18" x14ac:dyDescent="0.25">
      <c r="B1" s="11" t="s">
        <v>0</v>
      </c>
      <c r="C1" s="11"/>
    </row>
    <row r="2" spans="2:3" ht="15.75" x14ac:dyDescent="0.25">
      <c r="B2" s="12" t="s">
        <v>1</v>
      </c>
      <c r="C2" s="12"/>
    </row>
    <row r="3" spans="2:3" ht="15.75" x14ac:dyDescent="0.25">
      <c r="B3" s="12" t="s">
        <v>35</v>
      </c>
      <c r="C3" s="12"/>
    </row>
    <row r="4" spans="2:3" ht="15.75" x14ac:dyDescent="0.25">
      <c r="B4" s="12" t="s">
        <v>2</v>
      </c>
      <c r="C4" s="12"/>
    </row>
    <row r="5" spans="2:3" ht="17.25" x14ac:dyDescent="0.3">
      <c r="B5" s="1"/>
      <c r="C5" s="1"/>
    </row>
    <row r="6" spans="2:3" ht="17.25" x14ac:dyDescent="0.3">
      <c r="B6" s="2" t="s">
        <v>3</v>
      </c>
      <c r="C6" s="1"/>
    </row>
    <row r="7" spans="2:3" ht="17.25" x14ac:dyDescent="0.3">
      <c r="B7" s="2" t="s">
        <v>4</v>
      </c>
      <c r="C7" s="1"/>
    </row>
    <row r="8" spans="2:3" ht="17.25" x14ac:dyDescent="0.3">
      <c r="B8" s="1" t="s">
        <v>5</v>
      </c>
      <c r="C8" s="3">
        <v>530952617.06999999</v>
      </c>
    </row>
    <row r="9" spans="2:3" ht="17.25" x14ac:dyDescent="0.3">
      <c r="B9" s="1" t="s">
        <v>6</v>
      </c>
      <c r="C9" s="3">
        <v>662511.91</v>
      </c>
    </row>
    <row r="10" spans="2:3" ht="17.25" x14ac:dyDescent="0.3">
      <c r="B10" s="1" t="s">
        <v>7</v>
      </c>
      <c r="C10" s="3">
        <v>85743890.859999999</v>
      </c>
    </row>
    <row r="11" spans="2:3" ht="19.5" x14ac:dyDescent="0.45">
      <c r="B11" s="1" t="s">
        <v>8</v>
      </c>
      <c r="C11" s="4">
        <v>2764315.02</v>
      </c>
    </row>
    <row r="12" spans="2:3" ht="15.75" x14ac:dyDescent="0.25">
      <c r="B12" s="2" t="s">
        <v>9</v>
      </c>
      <c r="C12" s="5">
        <f>SUM(C8:C11)</f>
        <v>620123334.86000001</v>
      </c>
    </row>
    <row r="13" spans="2:3" ht="17.25" x14ac:dyDescent="0.3">
      <c r="B13" s="1"/>
      <c r="C13" s="5"/>
    </row>
    <row r="14" spans="2:3" ht="15.75" x14ac:dyDescent="0.25">
      <c r="B14" s="2" t="s">
        <v>10</v>
      </c>
      <c r="C14" s="5"/>
    </row>
    <row r="15" spans="2:3" ht="17.25" x14ac:dyDescent="0.3">
      <c r="B15" s="1" t="s">
        <v>11</v>
      </c>
      <c r="C15" s="3">
        <v>51578149.100000001</v>
      </c>
    </row>
    <row r="16" spans="2:3" ht="17.25" x14ac:dyDescent="0.3">
      <c r="B16" s="1" t="s">
        <v>12</v>
      </c>
      <c r="C16" s="3">
        <v>593076171</v>
      </c>
    </row>
    <row r="17" spans="2:7" ht="19.5" x14ac:dyDescent="0.45">
      <c r="B17" s="1" t="s">
        <v>34</v>
      </c>
      <c r="C17" s="4">
        <v>1030362.79</v>
      </c>
    </row>
    <row r="18" spans="2:7" ht="15.75" x14ac:dyDescent="0.25">
      <c r="B18" s="2" t="s">
        <v>13</v>
      </c>
      <c r="C18" s="5">
        <f>SUM(C15:C17)</f>
        <v>645684682.88999999</v>
      </c>
    </row>
    <row r="19" spans="2:7" ht="15.75" x14ac:dyDescent="0.25">
      <c r="B19" s="2"/>
      <c r="C19" s="5"/>
    </row>
    <row r="20" spans="2:7" ht="16.5" thickBot="1" x14ac:dyDescent="0.3">
      <c r="B20" s="2" t="s">
        <v>14</v>
      </c>
      <c r="C20" s="6">
        <f>+C12+C18</f>
        <v>1265808017.75</v>
      </c>
    </row>
    <row r="21" spans="2:7" ht="16.5" thickTop="1" x14ac:dyDescent="0.25">
      <c r="B21" s="2"/>
      <c r="C21" s="5"/>
    </row>
    <row r="22" spans="2:7" ht="17.25" x14ac:dyDescent="0.3">
      <c r="B22" s="2" t="s">
        <v>15</v>
      </c>
      <c r="C22" s="1"/>
    </row>
    <row r="23" spans="2:7" ht="17.25" x14ac:dyDescent="0.3">
      <c r="B23" s="2" t="s">
        <v>16</v>
      </c>
      <c r="C23" s="1"/>
    </row>
    <row r="24" spans="2:7" ht="17.25" x14ac:dyDescent="0.3">
      <c r="B24" s="1" t="s">
        <v>17</v>
      </c>
      <c r="C24" s="3">
        <v>13937184.880000001</v>
      </c>
      <c r="G24" s="9"/>
    </row>
    <row r="25" spans="2:7" ht="17.25" x14ac:dyDescent="0.3">
      <c r="B25" s="1" t="s">
        <v>18</v>
      </c>
      <c r="C25" s="3">
        <v>94109193.349999994</v>
      </c>
      <c r="E25" s="9"/>
      <c r="G25" s="9"/>
    </row>
    <row r="26" spans="2:7" ht="19.5" x14ac:dyDescent="0.45">
      <c r="B26" s="1" t="s">
        <v>19</v>
      </c>
      <c r="C26" s="4">
        <v>3067257.33</v>
      </c>
      <c r="G26" s="9"/>
    </row>
    <row r="27" spans="2:7" ht="15.75" x14ac:dyDescent="0.25">
      <c r="B27" s="2" t="s">
        <v>20</v>
      </c>
      <c r="C27" s="5">
        <f>SUM(C24:C26)</f>
        <v>111113635.55999999</v>
      </c>
      <c r="G27" s="9"/>
    </row>
    <row r="28" spans="2:7" ht="15.75" x14ac:dyDescent="0.25">
      <c r="B28" s="2"/>
      <c r="C28" s="5"/>
      <c r="G28" s="9"/>
    </row>
    <row r="29" spans="2:7" ht="17.25" x14ac:dyDescent="0.3">
      <c r="B29" s="2" t="s">
        <v>21</v>
      </c>
      <c r="C29" s="3"/>
      <c r="G29" s="9"/>
    </row>
    <row r="30" spans="2:7" ht="19.5" x14ac:dyDescent="0.45">
      <c r="B30" s="1" t="s">
        <v>22</v>
      </c>
      <c r="C30" s="4">
        <v>47415481.670000002</v>
      </c>
      <c r="G30" s="9"/>
    </row>
    <row r="31" spans="2:7" ht="15.75" x14ac:dyDescent="0.25">
      <c r="B31" s="2" t="s">
        <v>23</v>
      </c>
      <c r="C31" s="5">
        <f>+C27+C30</f>
        <v>158529117.22999999</v>
      </c>
      <c r="G31" s="9"/>
    </row>
    <row r="32" spans="2:7" ht="17.25" x14ac:dyDescent="0.3">
      <c r="B32" s="1"/>
      <c r="C32" s="5"/>
      <c r="G32" s="9"/>
    </row>
    <row r="33" spans="1:4" ht="17.25" x14ac:dyDescent="0.3">
      <c r="B33" s="2" t="s">
        <v>24</v>
      </c>
      <c r="C33" s="3"/>
    </row>
    <row r="34" spans="1:4" ht="17.25" x14ac:dyDescent="0.3">
      <c r="B34" s="1" t="s">
        <v>25</v>
      </c>
      <c r="C34" s="3">
        <v>54791289.060000002</v>
      </c>
    </row>
    <row r="35" spans="1:4" ht="17.25" x14ac:dyDescent="0.3">
      <c r="B35" s="1" t="s">
        <v>26</v>
      </c>
      <c r="C35" s="3">
        <v>1036134878.9400001</v>
      </c>
    </row>
    <row r="36" spans="1:4" ht="17.25" x14ac:dyDescent="0.3">
      <c r="B36" s="1" t="s">
        <v>27</v>
      </c>
      <c r="C36" s="3">
        <v>6057400</v>
      </c>
    </row>
    <row r="37" spans="1:4" ht="19.5" x14ac:dyDescent="0.45">
      <c r="B37" s="1" t="s">
        <v>28</v>
      </c>
      <c r="C37" s="4">
        <v>10295332.52</v>
      </c>
    </row>
    <row r="38" spans="1:4" ht="15.75" x14ac:dyDescent="0.25">
      <c r="B38" s="2" t="s">
        <v>29</v>
      </c>
      <c r="C38" s="5">
        <f>SUM(C34:C37)</f>
        <v>1107278900.52</v>
      </c>
    </row>
    <row r="39" spans="1:4" ht="17.25" x14ac:dyDescent="0.3">
      <c r="B39" s="1"/>
      <c r="C39" s="5"/>
    </row>
    <row r="40" spans="1:4" ht="18" thickBot="1" x14ac:dyDescent="0.35">
      <c r="B40" s="1" t="s">
        <v>30</v>
      </c>
      <c r="C40" s="6">
        <f>+C31+C38</f>
        <v>1265808017.75</v>
      </c>
    </row>
    <row r="41" spans="1:4" ht="18" thickTop="1" x14ac:dyDescent="0.3">
      <c r="B41" s="1"/>
      <c r="C41" s="3"/>
    </row>
    <row r="42" spans="1:4" ht="17.25" x14ac:dyDescent="0.3">
      <c r="B42" s="1"/>
      <c r="C42" s="3"/>
    </row>
    <row r="43" spans="1:4" ht="17.25" x14ac:dyDescent="0.3">
      <c r="A43" s="10" t="s">
        <v>31</v>
      </c>
      <c r="B43" s="10"/>
      <c r="C43" s="10"/>
      <c r="D43" s="10"/>
    </row>
    <row r="44" spans="1:4" ht="15.75" x14ac:dyDescent="0.25">
      <c r="A44" s="12" t="s">
        <v>32</v>
      </c>
      <c r="B44" s="12"/>
      <c r="C44" s="12"/>
      <c r="D44" s="12"/>
    </row>
    <row r="45" spans="1:4" ht="17.25" x14ac:dyDescent="0.3">
      <c r="A45" s="10" t="s">
        <v>33</v>
      </c>
      <c r="B45" s="10"/>
      <c r="C45" s="10"/>
      <c r="D45" s="10"/>
    </row>
    <row r="46" spans="1:4" ht="15.75" x14ac:dyDescent="0.25">
      <c r="A46" s="7"/>
      <c r="B46" s="8"/>
    </row>
    <row r="47" spans="1:4" x14ac:dyDescent="0.25">
      <c r="B47" s="9"/>
    </row>
  </sheetData>
  <mergeCells count="7">
    <mergeCell ref="A45:D45"/>
    <mergeCell ref="B1:C1"/>
    <mergeCell ref="B2:C2"/>
    <mergeCell ref="B3:C3"/>
    <mergeCell ref="B4:C4"/>
    <mergeCell ref="A43:D43"/>
    <mergeCell ref="A44:D44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Iluminada Maria</dc:creator>
  <cp:lastModifiedBy>Iluminada Muñoz</cp:lastModifiedBy>
  <cp:lastPrinted>2022-11-23T18:38:43Z</cp:lastPrinted>
  <dcterms:created xsi:type="dcterms:W3CDTF">2022-05-23T20:09:35Z</dcterms:created>
  <dcterms:modified xsi:type="dcterms:W3CDTF">2022-12-13T19:49:09Z</dcterms:modified>
</cp:coreProperties>
</file>