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2023\MAYO\"/>
    </mc:Choice>
  </mc:AlternateContent>
  <bookViews>
    <workbookView xWindow="0" yWindow="0" windowWidth="20490" windowHeight="6450"/>
  </bookViews>
  <sheets>
    <sheet name="MARZ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27" i="1"/>
  <c r="C31" i="1" s="1"/>
  <c r="C18" i="1"/>
  <c r="C12" i="1"/>
  <c r="C40" i="1" l="1"/>
  <c r="C20" i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<sst xmlns="http://schemas.openxmlformats.org/spreadsheetml/2006/main" count="36" uniqueCount="36">
  <si>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</si>
  <si>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</si>
  <si>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(VALORES EN RD$)</t>
  </si>
  <si>
    <t>ACTIVOS</t>
  </si>
  <si>
    <t>ACTIVOS CORRIENTES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</si>
  <si>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</si>
  <si>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</si>
  <si>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</si>
  <si>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</si>
  <si>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</si>
  <si>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</si>
  <si>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</si>
  <si>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</si>
  <si>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</si>
  <si>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</si>
  <si>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</si>
  <si>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</si>
  <si>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</si>
  <si>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</si>
  <si>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</si>
  <si>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</si>
  <si>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</si>
  <si>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</si>
  <si>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</si>
  <si>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</si>
  <si>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</si>
  <si>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</si>
  <si>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</si>
  <si>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</si>
  <si>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</si>
  <si>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</si>
  <si>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</si>
  <si>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</si>
  <si>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 xml:space="preserve">   Contadora General                                                                               Enc. Depto. Financiero</t>
  </si>
  <si>
    <t>GASTOS PAGADOS POR ANTICIPADO</t>
  </si>
  <si>
    <t>AL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</si>
</sst>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4"/>
      <color indexed="8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43" fontId="4" fillId="0" borderId="0" xfId="1" applyFont="1"/>
    <xf numFmtId="0" fontId="6" fillId="0" borderId="0" xfId="0" applyFont="1"/>
    <xf numFmtId="43" fontId="6" fillId="0" borderId="0" xfId="1" applyFont="1"/>
    <xf numFmtId="43" fontId="0" fillId="0" borderId="0" xfId="1" applyFont="1"/>
    <xf numFmtId="4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/>
    </xf>
    <xf numFmtId="0" fontId="8" fillId="0" borderId="0" xfId="0" applyNumberFormat="1" applyFont="1" applyAlignment="1">
      <alignment vertical="top"/>
    </xf>
    <xf numFmtId="4" fontId="0" fillId="0" borderId="0" xfId="0" applyNumberForma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>
      <alignment vertical="top"/>
    </xf>
    <xf numFmtId="0" fontId="9" fillId="0" borderId="0" xfId="0" applyNumberFormat="1" applyFont="1" applyAlignment="1">
      <alignment vertical="top"/>
    </xf>
    <xf numFmtId="43" fontId="9" fillId="0" borderId="0" xfId="0" applyNumberFormat="1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4" fontId="4" fillId="0" borderId="0" xfId="1" applyNumberFormat="1" applyFont="1" applyAlignment="1"/>
    <xf numFmtId="4" fontId="5" fillId="0" borderId="0" xfId="1" applyNumberFormat="1" applyFont="1" applyAlignment="1"/>
    <xf numFmtId="4" fontId="3" fillId="0" borderId="0" xfId="1" applyNumberFormat="1" applyFont="1" applyAlignment="1"/>
    <xf numFmtId="43" fontId="3" fillId="0" borderId="0" xfId="1" applyFont="1" applyAlignment="1"/>
    <xf numFmtId="4" fontId="3" fillId="0" borderId="1" xfId="1" applyNumberFormat="1" applyFont="1" applyBorder="1" applyAlignment="1"/>
    <xf numFmtId="4" fontId="4" fillId="0" borderId="0" xfId="0" applyNumberFormat="1" applyFont="1" applyAlignment="1"/>
    <xf numFmtId="43" fontId="0" fillId="0" borderId="0" xfId="1" applyFont="1" applyAlignment="1" applyProtection="1">
      <alignment vertical="top"/>
      <protection locked="0"/>
    </xf>
    <xf numFmtId="0" fontId="7" fillId="0" borderId="0" xfId="0" applyNumberFormat="1" applyFont="1" applyAlignment="1">
      <alignment horizontal="right" vertical="top"/>
    </xf>
    <xf numFmtId="0" fontId="8" fillId="0" borderId="0" xfId="0" applyNumberFormat="1" applyFont="1" applyAlignment="1">
      <alignment horizontal="left" vertical="top"/>
    </xf>
    <xf numFmtId="0" fontId="7" fillId="0" borderId="0" xfId="0" applyNumberFormat="1" applyFont="1" applyAlignment="1">
      <alignment horizontal="left" vertical="top"/>
    </xf>
    <xf numFmtId="0" fontId="8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1600199</xdr:colOff>
      <xdr:row>4</xdr:row>
      <xdr:rowOff>31194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33574" cy="84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36" workbookViewId="0">
      <selection activeCell="A46" sqref="A46:XFD66"/>
    </sheetView>
  </sheetViews>
  <sheetFormatPr baseColWidth="10" defaultColWidth="9.140625" defaultRowHeight="15" x14ac:dyDescent="0.25"/>
  <cols>
    <col min="1" max="1" width="5" customWidth="1"/>
    <col min="2" max="2" width="58.140625" customWidth="1"/>
    <col min="3" max="3" width="21" bestFit="1" customWidth="1"/>
    <col min="5" max="5" width="14.28515625" bestFit="1" customWidth="1"/>
    <col min="7" max="7" width="19.7109375" customWidth="1"/>
    <col min="14" max="14" width="15.28515625" bestFit="1" customWidth="1"/>
  </cols>
  <sheetData>
    <row r="1" spans="2:9" ht="18" x14ac:dyDescent="0.25">
      <c r="B1" s="29" t="s">
        <v>0</v>
      </c>
      <c r="C1" s="29"/>
    </row>
    <row r="2" spans="2:9" ht="15.75" x14ac:dyDescent="0.25">
      <c r="B2" s="30" t="s">
        <v>1</v>
      </c>
      <c r="C2" s="30"/>
    </row>
    <row r="3" spans="2:9" ht="15.75" x14ac:dyDescent="0.25">
      <c r="B3" s="30" t="s">
        <v>35</v>
      </c>
      <c r="C3" s="30"/>
    </row>
    <row r="4" spans="2:9" ht="15.75" x14ac:dyDescent="0.25">
      <c r="B4" s="30" t="s">
        <v>2</v>
      </c>
      <c r="C4" s="30"/>
    </row>
    <row r="5" spans="2:9" ht="15.75" x14ac:dyDescent="0.25">
      <c r="B5" s="14"/>
      <c r="C5" s="14"/>
    </row>
    <row r="6" spans="2:9" ht="17.25" x14ac:dyDescent="0.3">
      <c r="B6" s="15" t="s">
        <v>3</v>
      </c>
      <c r="C6" s="16"/>
    </row>
    <row r="7" spans="2:9" ht="17.25" x14ac:dyDescent="0.3">
      <c r="B7" s="15" t="s">
        <v>4</v>
      </c>
      <c r="C7" s="16"/>
    </row>
    <row r="8" spans="2:9" ht="17.25" x14ac:dyDescent="0.3">
      <c r="B8" s="16" t="s">
        <v>5</v>
      </c>
      <c r="C8" s="17">
        <v>472317187</v>
      </c>
      <c r="G8" s="6"/>
      <c r="H8" s="7"/>
      <c r="I8" s="7"/>
    </row>
    <row r="9" spans="2:9" ht="17.25" x14ac:dyDescent="0.3">
      <c r="B9" s="16" t="s">
        <v>6</v>
      </c>
      <c r="C9" s="17">
        <v>678614.79</v>
      </c>
      <c r="G9" s="6"/>
      <c r="H9" s="7"/>
      <c r="I9" s="7"/>
    </row>
    <row r="10" spans="2:9" ht="17.25" x14ac:dyDescent="0.3">
      <c r="B10" s="16" t="s">
        <v>7</v>
      </c>
      <c r="C10" s="17">
        <v>111634252.44</v>
      </c>
      <c r="G10" s="8"/>
      <c r="H10" s="8"/>
      <c r="I10" s="8"/>
    </row>
    <row r="11" spans="2:9" ht="19.5" x14ac:dyDescent="0.45">
      <c r="B11" s="16" t="s">
        <v>8</v>
      </c>
      <c r="C11" s="18">
        <v>3291819.96</v>
      </c>
      <c r="G11" s="6"/>
      <c r="H11" s="7"/>
      <c r="I11" s="7"/>
    </row>
    <row r="12" spans="2:9" ht="15.75" x14ac:dyDescent="0.25">
      <c r="B12" s="15" t="s">
        <v>9</v>
      </c>
      <c r="C12" s="19">
        <f>SUM(C8:C11)</f>
        <v>587921874.19000006</v>
      </c>
      <c r="G12" s="6"/>
      <c r="H12" s="7"/>
      <c r="I12" s="7"/>
    </row>
    <row r="13" spans="2:9" ht="17.25" x14ac:dyDescent="0.3">
      <c r="B13" s="16"/>
      <c r="C13" s="20"/>
      <c r="G13" s="8"/>
      <c r="H13" s="8"/>
      <c r="I13" s="8"/>
    </row>
    <row r="14" spans="2:9" ht="15.75" x14ac:dyDescent="0.25">
      <c r="B14" s="15" t="s">
        <v>10</v>
      </c>
      <c r="C14" s="20"/>
      <c r="G14" s="6"/>
      <c r="H14" s="7"/>
      <c r="I14" s="7"/>
    </row>
    <row r="15" spans="2:9" ht="17.25" x14ac:dyDescent="0.3">
      <c r="B15" s="16" t="s">
        <v>11</v>
      </c>
      <c r="C15" s="17">
        <v>51578149</v>
      </c>
      <c r="G15" s="6"/>
      <c r="H15" s="7"/>
      <c r="I15" s="7"/>
    </row>
    <row r="16" spans="2:9" ht="17.25" x14ac:dyDescent="0.3">
      <c r="B16" s="16" t="s">
        <v>12</v>
      </c>
      <c r="C16" s="17">
        <v>708064826.94000006</v>
      </c>
      <c r="G16" s="6"/>
      <c r="H16" s="7"/>
      <c r="I16" s="7"/>
    </row>
    <row r="17" spans="2:17" ht="19.5" x14ac:dyDescent="0.45">
      <c r="B17" s="16" t="s">
        <v>34</v>
      </c>
      <c r="C17" s="18">
        <v>1627177.43</v>
      </c>
      <c r="G17" s="8"/>
      <c r="H17" s="8"/>
      <c r="I17" s="8"/>
    </row>
    <row r="18" spans="2:17" ht="15.75" x14ac:dyDescent="0.25">
      <c r="B18" s="15" t="s">
        <v>13</v>
      </c>
      <c r="C18" s="19">
        <f>SUM(C15:C17)</f>
        <v>761270153.37</v>
      </c>
      <c r="G18" s="6"/>
      <c r="H18" s="7"/>
      <c r="I18" s="7"/>
    </row>
    <row r="19" spans="2:17" ht="15.75" x14ac:dyDescent="0.25">
      <c r="B19" s="15"/>
      <c r="C19" s="19"/>
      <c r="G19" s="6"/>
      <c r="H19" s="7"/>
      <c r="I19" s="7"/>
    </row>
    <row r="20" spans="2:17" ht="16.5" thickBot="1" x14ac:dyDescent="0.3">
      <c r="B20" s="15" t="s">
        <v>14</v>
      </c>
      <c r="C20" s="21">
        <f>+C12+C18</f>
        <v>1349192027.5599999</v>
      </c>
      <c r="G20" s="6"/>
      <c r="H20" s="7"/>
      <c r="I20" s="7"/>
    </row>
    <row r="21" spans="2:17" ht="16.5" thickTop="1" x14ac:dyDescent="0.25">
      <c r="B21" s="15"/>
      <c r="C21" s="19"/>
      <c r="G21" s="9"/>
    </row>
    <row r="22" spans="2:17" ht="17.25" x14ac:dyDescent="0.3">
      <c r="B22" s="15" t="s">
        <v>15</v>
      </c>
      <c r="C22" s="22"/>
    </row>
    <row r="23" spans="2:17" ht="17.25" x14ac:dyDescent="0.3">
      <c r="B23" s="15" t="s">
        <v>16</v>
      </c>
      <c r="C23" s="22"/>
      <c r="G23" s="6"/>
      <c r="H23" s="7"/>
      <c r="I23" s="7"/>
    </row>
    <row r="24" spans="2:17" ht="17.25" x14ac:dyDescent="0.3">
      <c r="B24" s="16" t="s">
        <v>17</v>
      </c>
      <c r="C24" s="17">
        <v>23711309.120000001</v>
      </c>
      <c r="G24" s="10"/>
      <c r="H24" s="25"/>
      <c r="I24" s="25"/>
      <c r="J24" s="25"/>
      <c r="K24" s="25"/>
      <c r="L24" s="25"/>
      <c r="M24" s="10"/>
      <c r="N24" s="27"/>
      <c r="O24" s="27"/>
      <c r="P24" s="27"/>
      <c r="Q24" s="10"/>
    </row>
    <row r="25" spans="2:17" ht="17.25" x14ac:dyDescent="0.3">
      <c r="B25" s="16" t="s">
        <v>18</v>
      </c>
      <c r="C25" s="17">
        <v>87250087.969999999</v>
      </c>
      <c r="G25" s="10"/>
      <c r="H25" s="26"/>
      <c r="I25" s="26"/>
      <c r="J25" s="26"/>
      <c r="K25" s="26"/>
      <c r="L25" s="26"/>
      <c r="M25" s="10"/>
      <c r="N25" s="6"/>
      <c r="O25" s="7"/>
      <c r="P25" s="7"/>
      <c r="Q25" s="10"/>
    </row>
    <row r="26" spans="2:17" ht="19.5" x14ac:dyDescent="0.45">
      <c r="B26" s="16" t="s">
        <v>19</v>
      </c>
      <c r="C26" s="18">
        <v>2279011.7200000002</v>
      </c>
      <c r="E26" s="5"/>
      <c r="G26" s="10"/>
      <c r="H26" s="26"/>
      <c r="I26" s="26"/>
      <c r="J26" s="26"/>
      <c r="K26" s="26"/>
      <c r="L26" s="26"/>
      <c r="M26" s="10"/>
      <c r="N26" s="6"/>
      <c r="O26" s="7"/>
      <c r="P26" s="7"/>
      <c r="Q26" s="10"/>
    </row>
    <row r="27" spans="2:17" ht="15.75" x14ac:dyDescent="0.25">
      <c r="B27" s="15" t="s">
        <v>20</v>
      </c>
      <c r="C27" s="19">
        <f>SUM(C24:C26)</f>
        <v>113240408.81</v>
      </c>
      <c r="G27" s="10"/>
      <c r="H27" s="26"/>
      <c r="I27" s="26"/>
      <c r="J27" s="26"/>
      <c r="K27" s="26"/>
      <c r="L27" s="26"/>
      <c r="M27" s="10"/>
      <c r="N27" s="6"/>
      <c r="O27" s="7"/>
      <c r="P27" s="7"/>
      <c r="Q27" s="10"/>
    </row>
    <row r="28" spans="2:17" ht="15.75" x14ac:dyDescent="0.25">
      <c r="B28" s="15"/>
      <c r="C28" s="19"/>
      <c r="G28" s="10"/>
      <c r="H28" s="26"/>
      <c r="I28" s="26"/>
      <c r="J28" s="26"/>
      <c r="K28" s="26"/>
      <c r="L28" s="26"/>
      <c r="M28" s="10"/>
      <c r="N28" s="6"/>
      <c r="O28" s="7"/>
      <c r="P28" s="7"/>
      <c r="Q28" s="10"/>
    </row>
    <row r="29" spans="2:17" ht="17.25" x14ac:dyDescent="0.3">
      <c r="B29" s="15" t="s">
        <v>21</v>
      </c>
      <c r="C29" s="17"/>
      <c r="G29" s="10"/>
      <c r="H29" s="26"/>
      <c r="I29" s="26"/>
      <c r="J29" s="26"/>
      <c r="K29" s="26"/>
      <c r="L29" s="26"/>
      <c r="M29" s="10"/>
      <c r="N29" s="6"/>
      <c r="O29" s="7"/>
      <c r="P29" s="7"/>
      <c r="Q29" s="10"/>
    </row>
    <row r="30" spans="2:17" ht="19.5" x14ac:dyDescent="0.45">
      <c r="B30" s="16" t="s">
        <v>22</v>
      </c>
      <c r="C30" s="18">
        <v>45227481.670000002</v>
      </c>
      <c r="G30" s="10"/>
      <c r="H30" s="26"/>
      <c r="I30" s="26"/>
      <c r="J30" s="26"/>
      <c r="K30" s="26"/>
      <c r="L30" s="26"/>
      <c r="M30" s="10"/>
      <c r="N30" s="6"/>
      <c r="O30" s="7"/>
      <c r="P30" s="7"/>
      <c r="Q30" s="10"/>
    </row>
    <row r="31" spans="2:17" ht="15.75" x14ac:dyDescent="0.25">
      <c r="B31" s="15" t="s">
        <v>23</v>
      </c>
      <c r="C31" s="19">
        <f>+C27+C30</f>
        <v>158467890.48000002</v>
      </c>
      <c r="G31" s="10"/>
      <c r="H31" s="26"/>
      <c r="I31" s="26"/>
      <c r="J31" s="26"/>
      <c r="K31" s="26"/>
      <c r="L31" s="26"/>
      <c r="M31" s="10"/>
      <c r="N31" s="6"/>
      <c r="O31" s="7"/>
      <c r="P31" s="7"/>
      <c r="Q31" s="10"/>
    </row>
    <row r="32" spans="2:17" ht="17.25" x14ac:dyDescent="0.3">
      <c r="B32" s="16"/>
      <c r="C32" s="19"/>
      <c r="G32" s="10"/>
      <c r="H32" s="25"/>
      <c r="I32" s="25"/>
      <c r="J32" s="25"/>
      <c r="K32" s="25"/>
      <c r="L32" s="25"/>
      <c r="M32" s="10"/>
      <c r="N32" s="8"/>
      <c r="O32" s="8"/>
      <c r="P32" s="8"/>
      <c r="Q32" s="10"/>
    </row>
    <row r="33" spans="1:17" ht="17.25" x14ac:dyDescent="0.3">
      <c r="B33" s="15" t="s">
        <v>24</v>
      </c>
      <c r="C33" s="17"/>
      <c r="G33" s="10"/>
      <c r="H33" s="26"/>
      <c r="I33" s="26"/>
      <c r="J33" s="26"/>
      <c r="K33" s="26"/>
      <c r="L33" s="26"/>
      <c r="M33" s="10"/>
      <c r="N33" s="6"/>
      <c r="O33" s="7"/>
      <c r="P33" s="7"/>
      <c r="Q33" s="10"/>
    </row>
    <row r="34" spans="1:17" ht="17.25" x14ac:dyDescent="0.3">
      <c r="B34" s="16" t="s">
        <v>25</v>
      </c>
      <c r="C34" s="17">
        <v>54791289.060000002</v>
      </c>
      <c r="G34" s="10"/>
      <c r="H34" s="25"/>
      <c r="I34" s="25"/>
      <c r="J34" s="25"/>
      <c r="K34" s="25"/>
      <c r="L34" s="25"/>
      <c r="M34" s="10"/>
      <c r="N34" s="8"/>
      <c r="O34" s="8"/>
      <c r="P34" s="8"/>
      <c r="Q34" s="10"/>
    </row>
    <row r="35" spans="1:17" ht="17.25" x14ac:dyDescent="0.3">
      <c r="B35" s="16" t="s">
        <v>26</v>
      </c>
      <c r="C35" s="17">
        <v>1158006544.5599999</v>
      </c>
      <c r="G35" s="23"/>
      <c r="H35" s="26"/>
      <c r="I35" s="26"/>
      <c r="J35" s="26"/>
      <c r="K35" s="26"/>
      <c r="L35" s="26"/>
      <c r="M35" s="10"/>
      <c r="N35" s="6"/>
      <c r="O35" s="7"/>
      <c r="P35" s="7"/>
      <c r="Q35" s="10"/>
    </row>
    <row r="36" spans="1:17" ht="17.25" x14ac:dyDescent="0.3">
      <c r="B36" s="16" t="s">
        <v>27</v>
      </c>
      <c r="C36" s="17">
        <v>6057400</v>
      </c>
      <c r="G36" s="23"/>
      <c r="H36" s="25"/>
      <c r="I36" s="25"/>
      <c r="J36" s="25"/>
      <c r="K36" s="25"/>
      <c r="L36" s="25"/>
      <c r="M36" s="10"/>
      <c r="N36" s="11"/>
      <c r="O36" s="8"/>
      <c r="P36" s="8"/>
      <c r="Q36" s="10"/>
    </row>
    <row r="37" spans="1:17" ht="19.5" x14ac:dyDescent="0.45">
      <c r="B37" s="16" t="s">
        <v>28</v>
      </c>
      <c r="C37" s="18">
        <v>-28131096.539999999</v>
      </c>
      <c r="G37" s="23"/>
      <c r="H37" s="26"/>
      <c r="I37" s="26"/>
      <c r="J37" s="26"/>
      <c r="K37" s="26"/>
      <c r="L37" s="26"/>
      <c r="M37" s="10"/>
      <c r="N37" s="24"/>
      <c r="O37" s="24"/>
      <c r="P37" s="24"/>
      <c r="Q37" s="10"/>
    </row>
    <row r="38" spans="1:17" ht="15.75" x14ac:dyDescent="0.25">
      <c r="B38" s="15" t="s">
        <v>29</v>
      </c>
      <c r="C38" s="19">
        <f>SUM(C34:C37)</f>
        <v>1190724137.0799999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18.75" x14ac:dyDescent="0.3">
      <c r="B39" s="16"/>
      <c r="C39" s="19"/>
      <c r="G39" s="13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ht="18" thickBot="1" x14ac:dyDescent="0.35">
      <c r="B40" s="16" t="s">
        <v>30</v>
      </c>
      <c r="C40" s="21">
        <f>+C31+C38</f>
        <v>1349192027.5599999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18" thickTop="1" x14ac:dyDescent="0.3">
      <c r="B41" s="1"/>
      <c r="C41" s="2"/>
      <c r="G41" s="10"/>
      <c r="H41" s="26"/>
      <c r="I41" s="26"/>
      <c r="J41" s="26"/>
      <c r="K41" s="26"/>
      <c r="L41" s="26"/>
      <c r="M41" s="10"/>
      <c r="N41" s="6"/>
      <c r="O41" s="7"/>
      <c r="P41" s="7"/>
      <c r="Q41" s="10"/>
    </row>
    <row r="42" spans="1:17" ht="17.25" x14ac:dyDescent="0.3">
      <c r="B42" s="1"/>
      <c r="C42" s="2"/>
      <c r="G42" s="10"/>
      <c r="H42" s="26"/>
      <c r="I42" s="26"/>
      <c r="J42" s="26"/>
      <c r="K42" s="26"/>
      <c r="L42" s="26"/>
      <c r="M42" s="10"/>
      <c r="N42" s="6"/>
      <c r="O42" s="7"/>
      <c r="P42" s="7"/>
      <c r="Q42" s="10"/>
    </row>
    <row r="43" spans="1:17" ht="17.25" x14ac:dyDescent="0.3">
      <c r="A43" s="28" t="s">
        <v>31</v>
      </c>
      <c r="B43" s="28"/>
      <c r="C43" s="28"/>
      <c r="D43" s="28"/>
      <c r="G43" s="10"/>
      <c r="H43" s="26"/>
      <c r="I43" s="26"/>
      <c r="J43" s="26"/>
      <c r="K43" s="26"/>
      <c r="L43" s="26"/>
      <c r="M43" s="10"/>
      <c r="N43" s="6"/>
      <c r="O43" s="7"/>
      <c r="P43" s="7"/>
      <c r="Q43" s="10"/>
    </row>
    <row r="44" spans="1:17" ht="15.75" x14ac:dyDescent="0.25">
      <c r="A44" s="30" t="s">
        <v>32</v>
      </c>
      <c r="B44" s="30"/>
      <c r="C44" s="30"/>
      <c r="D44" s="30"/>
      <c r="G44" s="10"/>
      <c r="H44" s="26"/>
      <c r="I44" s="26"/>
      <c r="J44" s="26"/>
      <c r="K44" s="26"/>
      <c r="L44" s="26"/>
      <c r="M44" s="10"/>
      <c r="N44" s="6"/>
      <c r="O44" s="7"/>
      <c r="P44" s="7"/>
      <c r="Q44" s="10"/>
    </row>
    <row r="45" spans="1:17" ht="17.25" x14ac:dyDescent="0.3">
      <c r="A45" s="28" t="s">
        <v>33</v>
      </c>
      <c r="B45" s="28"/>
      <c r="C45" s="28"/>
      <c r="D45" s="28"/>
      <c r="G45" s="10"/>
      <c r="H45" s="25"/>
      <c r="I45" s="25"/>
      <c r="J45" s="25"/>
      <c r="K45" s="25"/>
      <c r="L45" s="25"/>
      <c r="M45" s="10"/>
      <c r="N45" s="11"/>
      <c r="O45" s="8"/>
      <c r="P45" s="8"/>
      <c r="Q45" s="10"/>
    </row>
    <row r="46" spans="1:17" ht="15.75" x14ac:dyDescent="0.25">
      <c r="A46" s="3"/>
      <c r="B46" s="4"/>
      <c r="G46" s="10"/>
      <c r="H46" s="26"/>
      <c r="I46" s="26"/>
      <c r="J46" s="26"/>
      <c r="K46" s="26"/>
      <c r="L46" s="26"/>
      <c r="M46" s="10"/>
      <c r="N46" s="7"/>
      <c r="O46" s="7"/>
      <c r="P46" s="7"/>
      <c r="Q46" s="10"/>
    </row>
    <row r="47" spans="1:17" x14ac:dyDescent="0.25">
      <c r="B47" s="5"/>
      <c r="G47" s="10"/>
      <c r="H47" s="25"/>
      <c r="I47" s="25"/>
      <c r="J47" s="25"/>
      <c r="K47" s="25"/>
      <c r="L47" s="25"/>
      <c r="M47" s="10"/>
      <c r="N47" s="11"/>
      <c r="O47" s="8"/>
      <c r="P47" s="8"/>
      <c r="Q47" s="10"/>
    </row>
    <row r="51" spans="3:5" x14ac:dyDescent="0.25">
      <c r="C51" s="9"/>
    </row>
    <row r="53" spans="3:5" x14ac:dyDescent="0.25">
      <c r="C53" s="11"/>
      <c r="D53" s="8"/>
      <c r="E53" s="8"/>
    </row>
    <row r="55" spans="3:5" x14ac:dyDescent="0.25">
      <c r="C55" s="9"/>
    </row>
    <row r="57" spans="3:5" x14ac:dyDescent="0.25">
      <c r="C57" s="9"/>
    </row>
  </sheetData>
  <mergeCells count="30">
    <mergeCell ref="H33:L33"/>
    <mergeCell ref="H36:L36"/>
    <mergeCell ref="A45:D45"/>
    <mergeCell ref="B1:C1"/>
    <mergeCell ref="B2:C2"/>
    <mergeCell ref="B3:C3"/>
    <mergeCell ref="B4:C4"/>
    <mergeCell ref="A43:D43"/>
    <mergeCell ref="A44:D44"/>
    <mergeCell ref="H31:L31"/>
    <mergeCell ref="H32:L32"/>
    <mergeCell ref="H28:L28"/>
    <mergeCell ref="H29:L29"/>
    <mergeCell ref="H30:L30"/>
    <mergeCell ref="H37:L37"/>
    <mergeCell ref="N24:P24"/>
    <mergeCell ref="H25:L25"/>
    <mergeCell ref="H26:L26"/>
    <mergeCell ref="H24:L24"/>
    <mergeCell ref="H27:L27"/>
    <mergeCell ref="N37:P37"/>
    <mergeCell ref="H34:L34"/>
    <mergeCell ref="H35:L35"/>
    <mergeCell ref="H47:L47"/>
    <mergeCell ref="H44:L44"/>
    <mergeCell ref="H45:L45"/>
    <mergeCell ref="H46:L46"/>
    <mergeCell ref="H41:L41"/>
    <mergeCell ref="H42:L42"/>
    <mergeCell ref="H43:L43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Iluminada Maria</dc:creator>
  <cp:lastModifiedBy>Iluminada Muñoz</cp:lastModifiedBy>
  <cp:lastPrinted>2023-06-14T19:55:30Z</cp:lastPrinted>
  <dcterms:created xsi:type="dcterms:W3CDTF">2022-05-23T20:09:35Z</dcterms:created>
  <dcterms:modified xsi:type="dcterms:W3CDTF">2023-06-15T12:22:28Z</dcterms:modified>
</cp:coreProperties>
</file>