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luminada Muñoz\Desktop\ESTADOS 2023\DICIEMBRE\"/>
    </mc:Choice>
  </mc:AlternateContent>
  <xr:revisionPtr revIDLastSave="0" documentId="8_{C9F64020-BC45-4978-B468-A154EFF20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40" i="1" s="1"/>
  <c r="C18" i="1"/>
  <c r="C12" i="1"/>
  <c r="C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<sst xmlns="http://schemas.openxmlformats.org/spreadsheetml/2006/main" count="36" uniqueCount="36">
  <si>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</si>
  <si>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</si>
  <si>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</si>
  <si>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</si>
  <si>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</si>
  <si>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</si>
  <si>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</si>
  <si>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</si>
  <si>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</si>
  <si>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</si>
  <si>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</si>
  <si>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</si>
  <si>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</si>
  <si>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</si>
  <si>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</si>
  <si>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</si>
  <si>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</si>
  <si>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</si>
  <si>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</si>
  <si>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</si>
  <si>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</si>
  <si>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</si>
  <si>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</si>
  <si>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</si>
  <si>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</si>
  <si>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</si>
  <si>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</si>
  <si>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</si>
  <si>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</si>
  <si>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</si>
  <si>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</si>
  <si>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</si>
  <si>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</si>
  <si>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</si>
  <si>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</si>
  <si>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DICIEMBRE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</si>
</sst>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43" fontId="11" fillId="0" borderId="0" xfId="1" applyFont="1" applyAlignment="1">
      <alignment vertical="top"/>
    </xf>
    <xf numFmtId="43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43" fontId="7" fillId="0" borderId="0" xfId="1" applyFont="1" applyAlignment="1">
      <alignment vertical="top"/>
    </xf>
    <xf numFmtId="43" fontId="0" fillId="0" borderId="0" xfId="0" applyNumberFormat="1"/>
    <xf numFmtId="43" fontId="4" fillId="0" borderId="0" xfId="1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790575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1239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4" t="s">
        <v>0</v>
      </c>
      <c r="B1" s="34"/>
      <c r="C1" s="34"/>
    </row>
    <row r="2" spans="1:9" ht="15.75" x14ac:dyDescent="0.25">
      <c r="A2" s="29" t="s">
        <v>1</v>
      </c>
      <c r="B2" s="29"/>
      <c r="C2" s="29"/>
    </row>
    <row r="3" spans="1:9" ht="15.75" x14ac:dyDescent="0.25">
      <c r="A3" s="29" t="s">
        <v>35</v>
      </c>
      <c r="B3" s="29"/>
      <c r="C3" s="29"/>
    </row>
    <row r="4" spans="1:9" ht="15.75" x14ac:dyDescent="0.25">
      <c r="A4" s="29" t="s">
        <v>2</v>
      </c>
      <c r="B4" s="29"/>
      <c r="C4" s="29"/>
      <c r="F4" s="10"/>
      <c r="G4" s="10"/>
      <c r="H4" s="10"/>
      <c r="I4" s="10"/>
    </row>
    <row r="5" spans="1:9" ht="15.75" x14ac:dyDescent="0.25">
      <c r="B5" s="12"/>
      <c r="C5" s="12"/>
      <c r="F5" s="8"/>
      <c r="G5" s="8"/>
      <c r="H5" s="8"/>
      <c r="I5" s="8"/>
    </row>
    <row r="6" spans="1:9" ht="17.25" x14ac:dyDescent="0.3">
      <c r="B6" s="13" t="s">
        <v>3</v>
      </c>
      <c r="C6" s="1"/>
      <c r="F6" s="7"/>
      <c r="G6" s="7"/>
      <c r="H6" s="7"/>
      <c r="I6" s="7"/>
    </row>
    <row r="7" spans="1:9" ht="17.25" x14ac:dyDescent="0.3">
      <c r="B7" s="13" t="s">
        <v>4</v>
      </c>
      <c r="C7" s="1"/>
      <c r="F7" s="7"/>
      <c r="G7" s="7"/>
      <c r="H7" s="7"/>
      <c r="I7" s="7"/>
    </row>
    <row r="8" spans="1:9" ht="17.25" x14ac:dyDescent="0.3">
      <c r="B8" s="1" t="s">
        <v>5</v>
      </c>
      <c r="C8" s="14">
        <v>283614273.41000003</v>
      </c>
      <c r="E8" s="22"/>
      <c r="F8" s="8"/>
      <c r="G8" s="8"/>
      <c r="H8" s="8"/>
      <c r="I8" s="8"/>
    </row>
    <row r="9" spans="1:9" ht="17.25" x14ac:dyDescent="0.3">
      <c r="B9" s="1" t="s">
        <v>6</v>
      </c>
      <c r="C9" s="14">
        <v>696301</v>
      </c>
      <c r="E9" s="22"/>
      <c r="F9" s="7"/>
      <c r="G9" s="7"/>
      <c r="H9" s="7"/>
      <c r="I9" s="7"/>
    </row>
    <row r="10" spans="1:9" ht="17.25" x14ac:dyDescent="0.3">
      <c r="B10" s="1" t="s">
        <v>7</v>
      </c>
      <c r="C10" s="14">
        <v>139860935.05000001</v>
      </c>
      <c r="E10" s="22"/>
      <c r="F10" s="7"/>
      <c r="G10" s="7"/>
      <c r="H10" s="7"/>
      <c r="I10" s="7"/>
    </row>
    <row r="11" spans="1:9" ht="19.5" x14ac:dyDescent="0.45">
      <c r="B11" s="1" t="s">
        <v>8</v>
      </c>
      <c r="C11" s="15">
        <v>4118108.77</v>
      </c>
      <c r="E11" s="25"/>
      <c r="F11" s="8"/>
      <c r="G11" s="8"/>
      <c r="H11" s="8"/>
      <c r="I11" s="8"/>
    </row>
    <row r="12" spans="1:9" ht="15.75" x14ac:dyDescent="0.25">
      <c r="B12" s="13" t="s">
        <v>9</v>
      </c>
      <c r="C12" s="16">
        <f>SUM(C8:C11)</f>
        <v>428289618.23000002</v>
      </c>
      <c r="F12" s="7"/>
      <c r="G12" s="7"/>
      <c r="H12" s="7"/>
      <c r="I12" s="7"/>
    </row>
    <row r="13" spans="1:9" ht="17.25" x14ac:dyDescent="0.3">
      <c r="B13" s="1"/>
      <c r="C13" s="17"/>
      <c r="E13" s="23"/>
      <c r="F13" s="7"/>
      <c r="G13" s="7"/>
      <c r="H13" s="7"/>
      <c r="I13" s="7"/>
    </row>
    <row r="14" spans="1:9" ht="15.75" x14ac:dyDescent="0.25">
      <c r="B14" s="13" t="s">
        <v>10</v>
      </c>
      <c r="C14" s="17"/>
      <c r="G14" s="24"/>
      <c r="H14" s="7"/>
      <c r="I14" s="7"/>
    </row>
    <row r="15" spans="1:9" ht="17.25" x14ac:dyDescent="0.3">
      <c r="B15" s="1" t="s">
        <v>11</v>
      </c>
      <c r="C15" s="14">
        <v>51578149</v>
      </c>
      <c r="E15" s="22"/>
      <c r="F15" s="26"/>
      <c r="G15" s="24"/>
      <c r="H15" s="8"/>
      <c r="I15" s="8"/>
    </row>
    <row r="16" spans="1:9" ht="17.25" x14ac:dyDescent="0.3">
      <c r="B16" s="1" t="s">
        <v>12</v>
      </c>
      <c r="C16" s="14">
        <v>958789860.53999996</v>
      </c>
      <c r="E16" s="26"/>
      <c r="F16" s="26"/>
      <c r="G16" s="24"/>
      <c r="H16" s="7"/>
      <c r="I16" s="7"/>
    </row>
    <row r="17" spans="2:16" ht="19.5" x14ac:dyDescent="0.45">
      <c r="B17" s="1" t="s">
        <v>34</v>
      </c>
      <c r="C17" s="15">
        <v>1647612.1</v>
      </c>
      <c r="E17" s="23"/>
      <c r="F17" s="26"/>
      <c r="G17" s="7"/>
      <c r="H17" s="7"/>
      <c r="I17" s="7"/>
    </row>
    <row r="18" spans="2:16" ht="15.75" x14ac:dyDescent="0.25">
      <c r="B18" s="13" t="s">
        <v>13</v>
      </c>
      <c r="C18" s="16">
        <f>SUM(C15:C17)</f>
        <v>1012015621.64</v>
      </c>
      <c r="E18" s="26"/>
      <c r="F18" s="26"/>
      <c r="G18" s="22"/>
      <c r="H18" s="7"/>
      <c r="I18" s="7"/>
    </row>
    <row r="19" spans="2:16" ht="15.75" x14ac:dyDescent="0.25">
      <c r="B19" s="13"/>
      <c r="C19" s="16"/>
      <c r="F19" s="8"/>
      <c r="G19" s="22"/>
      <c r="H19" s="8"/>
      <c r="I19" s="8"/>
    </row>
    <row r="20" spans="2:16" ht="16.5" thickBot="1" x14ac:dyDescent="0.3">
      <c r="B20" s="13" t="s">
        <v>14</v>
      </c>
      <c r="C20" s="18">
        <f>+C12+C18</f>
        <v>1440305239.8699999</v>
      </c>
      <c r="F20" s="7"/>
      <c r="G20" s="22"/>
      <c r="H20" s="7"/>
      <c r="I20" s="7"/>
    </row>
    <row r="21" spans="2:16" ht="17.25" thickTop="1" thickBot="1" x14ac:dyDescent="0.3">
      <c r="B21" s="13"/>
      <c r="C21" s="18"/>
      <c r="E21" s="23"/>
      <c r="F21" s="10"/>
      <c r="G21" s="8"/>
      <c r="H21" s="8"/>
      <c r="I21" s="8"/>
      <c r="J21" s="10"/>
      <c r="K21" s="10"/>
      <c r="L21" s="32"/>
      <c r="M21" s="32"/>
      <c r="N21" s="32"/>
      <c r="O21" s="10"/>
    </row>
    <row r="22" spans="2:16" ht="18" thickTop="1" x14ac:dyDescent="0.3">
      <c r="B22" s="13" t="s">
        <v>15</v>
      </c>
      <c r="C22" s="19"/>
      <c r="E22" s="22"/>
      <c r="F22" s="10"/>
      <c r="G22" s="7"/>
      <c r="H22" s="7"/>
      <c r="I22" s="7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19"/>
      <c r="E23" s="22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" t="s">
        <v>17</v>
      </c>
      <c r="C24" s="14">
        <v>20295536.199999999</v>
      </c>
      <c r="E24" s="22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" t="s">
        <v>18</v>
      </c>
      <c r="C25" s="14">
        <v>91800717.310000002</v>
      </c>
      <c r="E25" s="22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" t="s">
        <v>19</v>
      </c>
      <c r="C26" s="15">
        <v>2279011.7200000002</v>
      </c>
      <c r="E26" s="22"/>
      <c r="F26" s="10"/>
      <c r="G26" s="7"/>
      <c r="H26" s="7"/>
      <c r="I26" s="7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6">
        <f>SUM(C24:C26)</f>
        <v>114375265.23</v>
      </c>
      <c r="E27" s="23"/>
      <c r="F27" s="10"/>
      <c r="G27" s="7"/>
      <c r="H27" s="7"/>
      <c r="I27" s="7"/>
      <c r="J27" s="10"/>
      <c r="K27" s="10"/>
      <c r="L27" s="6"/>
      <c r="M27" s="7"/>
      <c r="N27" s="7"/>
      <c r="O27" s="10"/>
    </row>
    <row r="28" spans="2:16" ht="15.75" x14ac:dyDescent="0.25">
      <c r="B28" s="13"/>
      <c r="C28" s="16"/>
      <c r="E28" s="22"/>
      <c r="F28" s="10"/>
      <c r="G28" s="7"/>
      <c r="H28" s="7"/>
      <c r="I28" s="7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4"/>
      <c r="E29" s="22"/>
      <c r="F29" s="10"/>
      <c r="G29" s="7"/>
      <c r="H29" s="7"/>
      <c r="I29" s="7"/>
      <c r="J29" s="10"/>
      <c r="K29" s="10"/>
      <c r="L29" s="6"/>
      <c r="M29" s="7"/>
      <c r="N29" s="7"/>
      <c r="O29" s="10"/>
      <c r="P29" s="9"/>
    </row>
    <row r="30" spans="2:16" ht="19.5" x14ac:dyDescent="0.45">
      <c r="B30" s="1" t="s">
        <v>22</v>
      </c>
      <c r="C30" s="15">
        <v>42955979.509999998</v>
      </c>
      <c r="E30" s="22"/>
      <c r="F30" s="10"/>
      <c r="G30" s="7"/>
      <c r="H30" s="7"/>
      <c r="I30" s="7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6">
        <f>+C27+C30</f>
        <v>157331244.74000001</v>
      </c>
      <c r="E31" s="22"/>
      <c r="F31" s="10"/>
      <c r="G31" s="7"/>
      <c r="H31" s="7"/>
      <c r="I31" s="7"/>
      <c r="J31" s="10"/>
      <c r="K31" s="10"/>
      <c r="L31" s="6"/>
      <c r="M31" s="7"/>
      <c r="N31" s="7"/>
      <c r="O31" s="10"/>
    </row>
    <row r="32" spans="2:16" ht="17.25" x14ac:dyDescent="0.3">
      <c r="B32" s="1"/>
      <c r="C32" s="16"/>
      <c r="E32" s="22"/>
      <c r="F32" s="10"/>
      <c r="G32" s="8"/>
      <c r="H32" s="8"/>
      <c r="I32" s="8"/>
      <c r="J32" s="10"/>
      <c r="K32" s="10"/>
      <c r="L32" s="32"/>
      <c r="M32" s="32"/>
      <c r="N32" s="32"/>
      <c r="O32" s="10"/>
    </row>
    <row r="33" spans="1:15" ht="17.25" x14ac:dyDescent="0.3">
      <c r="B33" s="13" t="s">
        <v>24</v>
      </c>
      <c r="C33" s="14"/>
      <c r="E33" s="22"/>
      <c r="F33" s="10"/>
      <c r="G33" s="7"/>
      <c r="H33" s="7"/>
      <c r="I33" s="7"/>
      <c r="J33" s="10"/>
      <c r="K33" s="10"/>
      <c r="L33" s="33"/>
      <c r="M33" s="30"/>
      <c r="N33" s="30"/>
      <c r="O33" s="10"/>
    </row>
    <row r="34" spans="1:15" ht="17.25" x14ac:dyDescent="0.3">
      <c r="B34" s="1" t="s">
        <v>25</v>
      </c>
      <c r="C34" s="14">
        <v>54791289.060000002</v>
      </c>
      <c r="E34" s="22"/>
      <c r="F34" s="10"/>
      <c r="G34" s="8"/>
      <c r="H34" s="8"/>
      <c r="I34" s="8"/>
      <c r="J34" s="10"/>
      <c r="K34" s="10"/>
      <c r="L34" s="31"/>
      <c r="M34" s="32"/>
      <c r="N34" s="32"/>
      <c r="O34" s="10"/>
    </row>
    <row r="35" spans="1:15" ht="17.25" x14ac:dyDescent="0.3">
      <c r="B35" s="1" t="s">
        <v>26</v>
      </c>
      <c r="C35" s="14">
        <v>1192898044.3900001</v>
      </c>
      <c r="E35" s="22"/>
      <c r="F35" s="10"/>
      <c r="G35" s="7"/>
      <c r="H35" s="7"/>
      <c r="I35" s="7"/>
      <c r="J35" s="10"/>
      <c r="K35" s="10"/>
      <c r="L35" s="30"/>
      <c r="M35" s="30"/>
      <c r="N35" s="30"/>
      <c r="O35" s="10"/>
    </row>
    <row r="36" spans="1:15" ht="17.25" x14ac:dyDescent="0.3">
      <c r="B36" s="1" t="s">
        <v>27</v>
      </c>
      <c r="C36" s="14">
        <v>6057400</v>
      </c>
      <c r="E36" s="22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" t="s">
        <v>28</v>
      </c>
      <c r="C37" s="15">
        <v>29227261.68</v>
      </c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x14ac:dyDescent="0.25">
      <c r="B38" s="13" t="s">
        <v>29</v>
      </c>
      <c r="C38" s="16">
        <f>SUM(C34:C37)</f>
        <v>1282973995.1300001</v>
      </c>
      <c r="E38" s="22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"/>
      <c r="C39" s="16"/>
      <c r="E39" s="26"/>
      <c r="F39" s="10"/>
      <c r="G39" s="21"/>
      <c r="H39" s="21"/>
      <c r="I39" s="21"/>
      <c r="J39" s="10"/>
      <c r="K39" s="10"/>
      <c r="L39" s="8"/>
      <c r="M39" s="8"/>
      <c r="N39" s="8"/>
      <c r="O39" s="10"/>
    </row>
    <row r="40" spans="1:15" ht="18" thickBot="1" x14ac:dyDescent="0.35">
      <c r="B40" s="1" t="s">
        <v>30</v>
      </c>
      <c r="C40" s="18">
        <f>+C31+C38</f>
        <v>1440305239.8700001</v>
      </c>
      <c r="E40" s="23"/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7"/>
      <c r="E41" s="5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28" t="s">
        <v>31</v>
      </c>
      <c r="B43" s="28"/>
      <c r="C43" s="28"/>
      <c r="D43" s="28"/>
      <c r="F43" s="10"/>
      <c r="G43" s="7"/>
      <c r="H43" s="7"/>
      <c r="I43" s="7"/>
      <c r="J43" s="10"/>
      <c r="K43" s="10"/>
      <c r="L43" s="33"/>
      <c r="M43" s="30"/>
      <c r="N43" s="30"/>
      <c r="O43" s="10"/>
    </row>
    <row r="44" spans="1:15" ht="15.75" x14ac:dyDescent="0.25">
      <c r="A44" s="29" t="s">
        <v>32</v>
      </c>
      <c r="B44" s="29"/>
      <c r="C44" s="29"/>
      <c r="D44" s="29"/>
      <c r="F44" s="10"/>
      <c r="G44" s="8"/>
      <c r="H44" s="8"/>
      <c r="I44" s="8"/>
      <c r="J44" s="10"/>
      <c r="K44" s="10"/>
      <c r="L44" s="31"/>
      <c r="M44" s="32"/>
      <c r="N44" s="32"/>
      <c r="O44" s="10"/>
    </row>
    <row r="45" spans="1:15" ht="17.25" x14ac:dyDescent="0.3">
      <c r="A45" s="28" t="s">
        <v>33</v>
      </c>
      <c r="B45" s="28"/>
      <c r="C45" s="28"/>
      <c r="D45" s="28"/>
      <c r="F45" s="10"/>
      <c r="G45" s="7"/>
      <c r="H45" s="7"/>
      <c r="I45" s="7"/>
      <c r="J45" s="10"/>
      <c r="K45" s="10"/>
      <c r="L45" s="30"/>
      <c r="M45" s="30"/>
      <c r="N45" s="30"/>
      <c r="O45" s="10"/>
    </row>
    <row r="46" spans="1:15" ht="15.75" x14ac:dyDescent="0.25">
      <c r="A46" s="3"/>
      <c r="B46" s="4"/>
      <c r="F46" s="10"/>
      <c r="G46" s="8"/>
      <c r="H46" s="8"/>
      <c r="I46" s="8"/>
      <c r="J46" s="10"/>
      <c r="K46" s="10"/>
      <c r="L46" s="31"/>
      <c r="M46" s="32"/>
      <c r="N46" s="32"/>
      <c r="O46" s="10"/>
    </row>
    <row r="47" spans="1:15" x14ac:dyDescent="0.25">
      <c r="B47" s="5"/>
      <c r="G47" s="10"/>
      <c r="H47" s="8"/>
      <c r="I47" s="8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María</cp:lastModifiedBy>
  <cp:lastPrinted>2023-12-15T14:42:03Z</cp:lastPrinted>
  <dcterms:created xsi:type="dcterms:W3CDTF">2022-05-23T20:09:35Z</dcterms:created>
  <dcterms:modified xsi:type="dcterms:W3CDTF">2024-01-11T16:44:51Z</dcterms:modified>
</cp:coreProperties>
</file>