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olangel Ortiz\Desktop\"/>
    </mc:Choice>
  </mc:AlternateContent>
  <bookViews>
    <workbookView xWindow="0" yWindow="0" windowWidth="20460" windowHeight="7020" tabRatio="601"/>
  </bookViews>
  <sheets>
    <sheet name="Inventario Almacen" sheetId="1" r:id="rId1"/>
  </sheets>
  <definedNames>
    <definedName name="_xlnm._FilterDatabase" localSheetId="0" hidden="1">'Inventario Almacen'!$A$2:$K$187</definedName>
    <definedName name="_xlnm.Print_Area" localSheetId="0">'Inventario Almacen'!$A$1:$K$194</definedName>
    <definedName name="_xlnm.Print_Titles" localSheetId="0">'Inventario Almacen'!$2:$2</definedName>
  </definedNames>
  <calcPr calcId="162913"/>
</workbook>
</file>

<file path=xl/calcChain.xml><?xml version="1.0" encoding="utf-8"?>
<calcChain xmlns="http://schemas.openxmlformats.org/spreadsheetml/2006/main">
  <c r="K76" i="1" l="1"/>
  <c r="K29" i="1"/>
  <c r="K31" i="1" l="1"/>
  <c r="K10" i="1" l="1"/>
  <c r="K4" i="1" l="1"/>
  <c r="K128" i="1" l="1"/>
  <c r="K33" i="1" l="1"/>
  <c r="K32" i="1"/>
  <c r="K180" i="1"/>
  <c r="K163" i="1" l="1"/>
  <c r="K92" i="1" l="1"/>
  <c r="K144" i="1" l="1"/>
  <c r="K138" i="1"/>
  <c r="K44" i="1" l="1"/>
  <c r="K91" i="1"/>
  <c r="K67" i="1"/>
  <c r="K81" i="1"/>
  <c r="K18" i="1" l="1"/>
  <c r="K69" i="1" l="1"/>
  <c r="K75" i="1"/>
  <c r="K178" i="1" l="1"/>
  <c r="K174" i="1" l="1"/>
  <c r="K173" i="1"/>
  <c r="K172" i="1"/>
  <c r="K164" i="1"/>
  <c r="K109" i="1" l="1"/>
  <c r="K149" i="1" l="1"/>
  <c r="K48" i="1" l="1"/>
  <c r="K9" i="1"/>
  <c r="K24" i="1" l="1"/>
  <c r="K17" i="1"/>
  <c r="K184" i="1" l="1"/>
  <c r="K175" i="1"/>
  <c r="K171" i="1"/>
  <c r="K170" i="1"/>
  <c r="K168" i="1"/>
  <c r="K169" i="1"/>
  <c r="K167" i="1"/>
  <c r="K158" i="1" l="1"/>
  <c r="K182" i="1" l="1"/>
  <c r="K183" i="1"/>
  <c r="K181" i="1"/>
  <c r="K115" i="1" l="1"/>
  <c r="K78" i="1"/>
  <c r="K34" i="1" l="1"/>
  <c r="K45" i="1" l="1"/>
  <c r="K110" i="1" l="1"/>
  <c r="K5" i="1" l="1"/>
  <c r="K6" i="1"/>
  <c r="K7" i="1"/>
  <c r="K8" i="1"/>
  <c r="K11" i="1"/>
  <c r="K12" i="1"/>
  <c r="K13" i="1"/>
  <c r="K14" i="1"/>
  <c r="K15" i="1"/>
  <c r="K16" i="1"/>
  <c r="K19" i="1"/>
  <c r="K20" i="1"/>
  <c r="K21" i="1"/>
  <c r="K22" i="1"/>
  <c r="K23" i="1"/>
  <c r="K25" i="1"/>
  <c r="K26" i="1"/>
  <c r="K30" i="1"/>
  <c r="K27" i="1"/>
  <c r="K28" i="1"/>
  <c r="K35" i="1"/>
  <c r="K36" i="1"/>
  <c r="K37" i="1"/>
  <c r="K38" i="1"/>
  <c r="K39" i="1"/>
  <c r="K40" i="1"/>
  <c r="K41" i="1"/>
  <c r="K42" i="1"/>
  <c r="K43" i="1"/>
  <c r="K46" i="1"/>
  <c r="K47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8" i="1"/>
  <c r="K70" i="1"/>
  <c r="K72" i="1"/>
  <c r="K73" i="1"/>
  <c r="K74" i="1"/>
  <c r="K77" i="1"/>
  <c r="K79" i="1"/>
  <c r="K80" i="1"/>
  <c r="K82" i="1"/>
  <c r="K83" i="1"/>
  <c r="K84" i="1"/>
  <c r="K85" i="1"/>
  <c r="K86" i="1"/>
  <c r="K87" i="1"/>
  <c r="K88" i="1"/>
  <c r="K89" i="1"/>
  <c r="K90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11" i="1"/>
  <c r="K112" i="1"/>
  <c r="K113" i="1"/>
  <c r="K114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9" i="1"/>
  <c r="K130" i="1"/>
  <c r="K131" i="1"/>
  <c r="K132" i="1"/>
  <c r="K133" i="1"/>
  <c r="K134" i="1"/>
  <c r="K135" i="1"/>
  <c r="K136" i="1"/>
  <c r="K137" i="1"/>
  <c r="K139" i="1"/>
  <c r="K140" i="1"/>
  <c r="K141" i="1"/>
  <c r="K142" i="1"/>
  <c r="K143" i="1"/>
  <c r="K145" i="1"/>
  <c r="K146" i="1"/>
  <c r="K147" i="1"/>
  <c r="K148" i="1"/>
  <c r="K150" i="1"/>
  <c r="K153" i="1"/>
  <c r="K156" i="1"/>
  <c r="K157" i="1"/>
  <c r="K159" i="1"/>
  <c r="K160" i="1"/>
  <c r="K161" i="1"/>
  <c r="K162" i="1"/>
  <c r="K165" i="1"/>
  <c r="K176" i="1"/>
  <c r="K177" i="1"/>
  <c r="K179" i="1"/>
  <c r="K166" i="1"/>
  <c r="K185" i="1"/>
  <c r="K186" i="1"/>
  <c r="K187" i="1"/>
  <c r="K71" i="1"/>
  <c r="K154" i="1"/>
  <c r="K155" i="1"/>
  <c r="K151" i="1"/>
  <c r="K152" i="1"/>
  <c r="K3" i="1"/>
</calcChain>
</file>

<file path=xl/sharedStrings.xml><?xml version="1.0" encoding="utf-8"?>
<sst xmlns="http://schemas.openxmlformats.org/spreadsheetml/2006/main" count="865" uniqueCount="386">
  <si>
    <t>Valor en RD$</t>
  </si>
  <si>
    <t>Existencia</t>
  </si>
  <si>
    <t>Unidad de Medida</t>
  </si>
  <si>
    <t>Unidad</t>
  </si>
  <si>
    <t>26/02/16</t>
  </si>
  <si>
    <t>Paquete</t>
  </si>
  <si>
    <t>Lapiz de Carbón</t>
  </si>
  <si>
    <t>17/04/18</t>
  </si>
  <si>
    <t>Aceite Penetrante WD-40</t>
  </si>
  <si>
    <t>13/06/18</t>
  </si>
  <si>
    <t>Resma</t>
  </si>
  <si>
    <t>16/05/17</t>
  </si>
  <si>
    <t>16/04/17</t>
  </si>
  <si>
    <t>31/07/17</t>
  </si>
  <si>
    <t>29/04/17</t>
  </si>
  <si>
    <t>29/06/16</t>
  </si>
  <si>
    <t>29/02/16</t>
  </si>
  <si>
    <t>19/06/18</t>
  </si>
  <si>
    <t>17/10/17</t>
  </si>
  <si>
    <t>Pendaflex  14 x 9</t>
  </si>
  <si>
    <t>Marcadores Negros</t>
  </si>
  <si>
    <t>Resaltador Mamey</t>
  </si>
  <si>
    <t>Postic 2x3</t>
  </si>
  <si>
    <t>Postic 3x5</t>
  </si>
  <si>
    <t>Marcador Verde</t>
  </si>
  <si>
    <t>Insecticida, Plagatox</t>
  </si>
  <si>
    <t>Café</t>
  </si>
  <si>
    <t>Marcador Rojo</t>
  </si>
  <si>
    <t>Libro Record 500 paginas</t>
  </si>
  <si>
    <t>Brillo Bon Brill l</t>
  </si>
  <si>
    <t>Casco Protector Blanco</t>
  </si>
  <si>
    <t>Lapiceros Rojo</t>
  </si>
  <si>
    <t>Limpiador de Cristal</t>
  </si>
  <si>
    <t>Sacagrapas</t>
  </si>
  <si>
    <t>Libras</t>
  </si>
  <si>
    <t>31/08/17</t>
  </si>
  <si>
    <t>Fecha de Registro</t>
  </si>
  <si>
    <t>Carpetas  de la Comisión Aerp.</t>
  </si>
  <si>
    <t>21/08/18</t>
  </si>
  <si>
    <t>Cascoblanco</t>
  </si>
  <si>
    <t>Espiralesngo10mm</t>
  </si>
  <si>
    <t>Portaclipsmetal</t>
  </si>
  <si>
    <t>Puertaeverling</t>
  </si>
  <si>
    <t>Papelcomision</t>
  </si>
  <si>
    <t>Lapicero-rojo</t>
  </si>
  <si>
    <t>Escurridor</t>
  </si>
  <si>
    <t>Tubotelescopico</t>
  </si>
  <si>
    <t>Tintanegra</t>
  </si>
  <si>
    <t>Cintaempaque</t>
  </si>
  <si>
    <t>Cartimcomision</t>
  </si>
  <si>
    <t>Fichas Alfabeticas 3 x 5</t>
  </si>
  <si>
    <t>Fichas Alfabeticas 5 x 8</t>
  </si>
  <si>
    <t>Fichas Alfabeticas 4 x 6, 100/1</t>
  </si>
  <si>
    <t>Fichas 3 x 5, 70/1</t>
  </si>
  <si>
    <t>28/08/18</t>
  </si>
  <si>
    <t>Papeltimbra8x11</t>
  </si>
  <si>
    <t>Espirales8mmclear</t>
  </si>
  <si>
    <t>Banderas Dominicanas, 4x6 "</t>
  </si>
  <si>
    <t>Unidades</t>
  </si>
  <si>
    <t>20/11/18</t>
  </si>
  <si>
    <t>Rollos</t>
  </si>
  <si>
    <t>24/1/19</t>
  </si>
  <si>
    <t>Paquetes</t>
  </si>
  <si>
    <t>Galónes</t>
  </si>
  <si>
    <t>Cajas</t>
  </si>
  <si>
    <t>DA001</t>
  </si>
  <si>
    <t>28/03/19</t>
  </si>
  <si>
    <t>Precio Unitario</t>
  </si>
  <si>
    <t>Código Institucional</t>
  </si>
  <si>
    <t>Período de Ingreso</t>
  </si>
  <si>
    <t>Descripción del Activo o Bien</t>
  </si>
  <si>
    <t>16/04/19</t>
  </si>
  <si>
    <t>Lib5x8</t>
  </si>
  <si>
    <t>Sanit-Gel</t>
  </si>
  <si>
    <t>29/05/19</t>
  </si>
  <si>
    <t>Servilletas, 500/1</t>
  </si>
  <si>
    <t>20/09/19</t>
  </si>
  <si>
    <t>19/09/19</t>
  </si>
  <si>
    <t>18/09/19</t>
  </si>
  <si>
    <t>Pares</t>
  </si>
  <si>
    <t>25/06/19</t>
  </si>
  <si>
    <t>25/06/20</t>
  </si>
  <si>
    <t>23/03/19</t>
  </si>
  <si>
    <t>Velon-Glade</t>
  </si>
  <si>
    <t>Lustradoracero</t>
  </si>
  <si>
    <t>Postic 3x3</t>
  </si>
  <si>
    <t>Papel P/Comisión Aeroportuaria</t>
  </si>
  <si>
    <t>Pendaflex 9 x 13</t>
  </si>
  <si>
    <t>2019-00065</t>
  </si>
  <si>
    <t>29/10/19</t>
  </si>
  <si>
    <t>17/10/19</t>
  </si>
  <si>
    <t>2019-00354</t>
  </si>
  <si>
    <t>27/11/19</t>
  </si>
  <si>
    <t>Lustrador de Acero SL Clean</t>
  </si>
  <si>
    <t>Cubetas Plasticas P/Limpieza</t>
  </si>
  <si>
    <t>Escoba Plasticas</t>
  </si>
  <si>
    <t>Escurridor de Piso D/Goma</t>
  </si>
  <si>
    <t>Etiquetas Para Folders</t>
  </si>
  <si>
    <t>Clips Tipo Mariposa</t>
  </si>
  <si>
    <t>Cera Para Contar</t>
  </si>
  <si>
    <t>Cepillos de Pared</t>
  </si>
  <si>
    <t>Cepillos de Limpieza Inodoro</t>
  </si>
  <si>
    <t>Carpeta de Vinil Blanca 5"</t>
  </si>
  <si>
    <t>Caja de Toma Corriente</t>
  </si>
  <si>
    <t xml:space="preserve">Brillo Verde P/Fregar  </t>
  </si>
  <si>
    <t>Brillo con Esponja</t>
  </si>
  <si>
    <t>Borrador de Pizarra</t>
  </si>
  <si>
    <t>Almoadilla Para Sello</t>
  </si>
  <si>
    <t>Binder Clips (Billetero)  32mm</t>
  </si>
  <si>
    <t>Binder Clips (Billetero) 41 mm</t>
  </si>
  <si>
    <t>Binder Clips (Billetero) 51 mm</t>
  </si>
  <si>
    <t>Clips Grande 50 mm</t>
  </si>
  <si>
    <t>Cortina Zebra 78 X 82</t>
  </si>
  <si>
    <t>Felpa Roja, Estilo Boligrafos</t>
  </si>
  <si>
    <t>Fundas P/Basura 28 x 35</t>
  </si>
  <si>
    <t>Fundas P/Basura 36 x 54 gal.</t>
  </si>
  <si>
    <t>Ganchos Legajadores de Punta</t>
  </si>
  <si>
    <t>Gel Antibacterial Manito Limpia</t>
  </si>
  <si>
    <t>Guantes de Tela</t>
  </si>
  <si>
    <t>Labels Para Computadora</t>
  </si>
  <si>
    <t>Libreta Rayada Amarilla 5 x 8</t>
  </si>
  <si>
    <t>Libreta Rayada Blanca 5 x 8</t>
  </si>
  <si>
    <t>Lustrador de Muebles</t>
  </si>
  <si>
    <t>Pegamento en Barra UHU</t>
  </si>
  <si>
    <t>Perforadora de dos Hoyos</t>
  </si>
  <si>
    <t>Porta Clip de Metal</t>
  </si>
  <si>
    <t>Tarjetero Crema 10.2 x 15.2 cm</t>
  </si>
  <si>
    <t>Separadores de Carpeta Amar.</t>
  </si>
  <si>
    <t>Protectores de Hojas de Carpeta</t>
  </si>
  <si>
    <t>Puerta Blanca</t>
  </si>
  <si>
    <t>Recogedor de Basura</t>
  </si>
  <si>
    <t>Regla de Escritorio, 30 cm</t>
  </si>
  <si>
    <t>Resaltador Rosado</t>
  </si>
  <si>
    <t>Resaltador Verde</t>
  </si>
  <si>
    <t>Rollo Label P/Maquina Dymo</t>
  </si>
  <si>
    <t>Sobre Blanco No.10</t>
  </si>
  <si>
    <t>Tinta Negra Para Sello</t>
  </si>
  <si>
    <t xml:space="preserve">Toalla de Tela </t>
  </si>
  <si>
    <t>Tubo Telescopico de 12 Pie</t>
  </si>
  <si>
    <t>Velón Ambientador Glade</t>
  </si>
  <si>
    <t>Dispensador de Ambie. Elect.</t>
  </si>
  <si>
    <t>Batec001</t>
  </si>
  <si>
    <t>15/09/14</t>
  </si>
  <si>
    <t>Careg10x14</t>
  </si>
  <si>
    <t>16/09/14</t>
  </si>
  <si>
    <t>Extkdk001</t>
  </si>
  <si>
    <t>Intelec9a</t>
  </si>
  <si>
    <t>14/10/14</t>
  </si>
  <si>
    <t>InvTec2.5k</t>
  </si>
  <si>
    <t>21/10/14</t>
  </si>
  <si>
    <t>Lona18x84fly</t>
  </si>
  <si>
    <t>Tapcistmetal</t>
  </si>
  <si>
    <t>Triansegvia18</t>
  </si>
  <si>
    <t>Somtimbrado9x12</t>
  </si>
  <si>
    <t xml:space="preserve">Baterias Tipo C </t>
  </si>
  <si>
    <t xml:space="preserve">Tapa de Cisterna 36x36 </t>
  </si>
  <si>
    <t xml:space="preserve">Caja de Registro 10 x 4 </t>
  </si>
  <si>
    <t xml:space="preserve">Extractor </t>
  </si>
  <si>
    <t xml:space="preserve">Interructor </t>
  </si>
  <si>
    <t xml:space="preserve">Invensor Tecnomaster </t>
  </si>
  <si>
    <t>Mangas de Viento</t>
  </si>
  <si>
    <t xml:space="preserve">Triangulo de Seguridad Vial </t>
  </si>
  <si>
    <t>16/05/18</t>
  </si>
  <si>
    <t>24/01/19</t>
  </si>
  <si>
    <t>29/05/20</t>
  </si>
  <si>
    <t>Guantes Desechables latex, 100/1</t>
  </si>
  <si>
    <t>Alcohol</t>
  </si>
  <si>
    <t>Espirales Negro 10 mm, 100/1</t>
  </si>
  <si>
    <t>Espirales Blancos 12 mm, 100/1</t>
  </si>
  <si>
    <t>29/06/20</t>
  </si>
  <si>
    <t>Caja</t>
  </si>
  <si>
    <t>Faja de fuerza</t>
  </si>
  <si>
    <t>Libro La Reserva de Ley</t>
  </si>
  <si>
    <t>Espirales Blanco 8 mm</t>
  </si>
  <si>
    <t>Espiralesclear</t>
  </si>
  <si>
    <t>Espiralesblanco12mm</t>
  </si>
  <si>
    <t>16/07/19</t>
  </si>
  <si>
    <t>2019-00112</t>
  </si>
  <si>
    <t>2019-00066</t>
  </si>
  <si>
    <t>Cinta-maquina</t>
  </si>
  <si>
    <t>2019-00396</t>
  </si>
  <si>
    <t>31/08/14</t>
  </si>
  <si>
    <t>Carpetas con Clip 9x12</t>
  </si>
  <si>
    <t>Cinta Gde. P/Empaque</t>
  </si>
  <si>
    <t>Guia Alfabetica 10 x 14</t>
  </si>
  <si>
    <t>Papel  Bond 8 ½ x 13</t>
  </si>
  <si>
    <t>Papel  Bon 8 ½ x 14</t>
  </si>
  <si>
    <t>Papel Toalla Scott Para Cocina</t>
  </si>
  <si>
    <t>Pendaflex 8 ½ X 11</t>
  </si>
  <si>
    <t>Señalizador de Piso Mojado</t>
  </si>
  <si>
    <t>Sobre Timbrado No. 10</t>
  </si>
  <si>
    <t>Sobre Manila 10 x 13</t>
  </si>
  <si>
    <t>Sobre Manila 10 x 15</t>
  </si>
  <si>
    <t>Sobre Manila 3 x 6</t>
  </si>
  <si>
    <t>Tarjetero 12.7x20.3 cm</t>
  </si>
  <si>
    <t>Tarjetero Negro 3 x 5</t>
  </si>
  <si>
    <t>24/1/16</t>
  </si>
  <si>
    <t xml:space="preserve">Toner 304 (CC531A) Cyan </t>
  </si>
  <si>
    <t>Toner Hp 201A (CF402), Yellow</t>
  </si>
  <si>
    <t>Toner Hp 201A (CF403), Magenta</t>
  </si>
  <si>
    <t>Toner Hp 305A (CE410A)</t>
  </si>
  <si>
    <t xml:space="preserve">Libro Mon. Ramón Benito </t>
  </si>
  <si>
    <t>Limpiador de Metal Noxon, 12 Onz</t>
  </si>
  <si>
    <t>Papel Toalla Mano P/Dispensador</t>
  </si>
  <si>
    <t>Espirales8mm</t>
  </si>
  <si>
    <t>Alfombra P/Puerta/ Secado 25x17</t>
  </si>
  <si>
    <t>Desinfectante Antibacterial P/Band.</t>
  </si>
  <si>
    <t>Bandeja Desinfectante Galv. 25x17</t>
  </si>
  <si>
    <t>Papel Timbrado 8 ½ x 11</t>
  </si>
  <si>
    <t>Marcadores Azules</t>
  </si>
  <si>
    <t>Té Caliente</t>
  </si>
  <si>
    <t>Clips Pequeño 33 mm</t>
  </si>
  <si>
    <t>Porta Clips Acrílico</t>
  </si>
  <si>
    <t>Tinta P/Tapón, Color Azul</t>
  </si>
  <si>
    <t>Jabón Líquido Lavaplatos</t>
  </si>
  <si>
    <t>Jabón Líquido de Mano Scott</t>
  </si>
  <si>
    <t xml:space="preserve">Ubicación </t>
  </si>
  <si>
    <t>G8</t>
  </si>
  <si>
    <t>G5</t>
  </si>
  <si>
    <t>A6</t>
  </si>
  <si>
    <t>D2</t>
  </si>
  <si>
    <t>B7</t>
  </si>
  <si>
    <t>G3</t>
  </si>
  <si>
    <t>H</t>
  </si>
  <si>
    <t>F1</t>
  </si>
  <si>
    <t>F3</t>
  </si>
  <si>
    <t>FE</t>
  </si>
  <si>
    <t>G1</t>
  </si>
  <si>
    <t>G2</t>
  </si>
  <si>
    <t>F5</t>
  </si>
  <si>
    <t>B8</t>
  </si>
  <si>
    <t>F4</t>
  </si>
  <si>
    <t>E7</t>
  </si>
  <si>
    <t>E5</t>
  </si>
  <si>
    <t>E4</t>
  </si>
  <si>
    <t>E6</t>
  </si>
  <si>
    <t>F2</t>
  </si>
  <si>
    <t>B6</t>
  </si>
  <si>
    <t>B3</t>
  </si>
  <si>
    <t>D7</t>
  </si>
  <si>
    <t>A5</t>
  </si>
  <si>
    <t>B9</t>
  </si>
  <si>
    <t>B5</t>
  </si>
  <si>
    <t>C1</t>
  </si>
  <si>
    <t>C5</t>
  </si>
  <si>
    <t>C7</t>
  </si>
  <si>
    <t>C4</t>
  </si>
  <si>
    <t>D5</t>
  </si>
  <si>
    <t>A9</t>
  </si>
  <si>
    <t>A3</t>
  </si>
  <si>
    <t>A7</t>
  </si>
  <si>
    <t>B1</t>
  </si>
  <si>
    <t>B2</t>
  </si>
  <si>
    <t>B4</t>
  </si>
  <si>
    <t>C8</t>
  </si>
  <si>
    <t>A8</t>
  </si>
  <si>
    <t>A4</t>
  </si>
  <si>
    <t>D1</t>
  </si>
  <si>
    <t>D3</t>
  </si>
  <si>
    <t>A1</t>
  </si>
  <si>
    <t>D4</t>
  </si>
  <si>
    <t>D8</t>
  </si>
  <si>
    <t xml:space="preserve">Folders Gris </t>
  </si>
  <si>
    <t>Tarjetero 4x6</t>
  </si>
  <si>
    <t>Tarjetero 5x8</t>
  </si>
  <si>
    <t>Tapas Electricas Ciegas (Biticino)</t>
  </si>
  <si>
    <t xml:space="preserve">Tapas Electricas Interuptor </t>
  </si>
  <si>
    <t>Manguera de 150 Pies</t>
  </si>
  <si>
    <t>Toner 304 (CC532A) Yellow</t>
  </si>
  <si>
    <t xml:space="preserve">E8 </t>
  </si>
  <si>
    <t>Fg0006</t>
  </si>
  <si>
    <t>Tar46</t>
  </si>
  <si>
    <t>Tar58</t>
  </si>
  <si>
    <t>Tapelectrica01</t>
  </si>
  <si>
    <t>Tapinteruptor02</t>
  </si>
  <si>
    <t>Folder 8 ½ x 13</t>
  </si>
  <si>
    <t>Folder 8 ½ x 14</t>
  </si>
  <si>
    <t xml:space="preserve">Actualización </t>
  </si>
  <si>
    <t>Diferencia</t>
  </si>
  <si>
    <t xml:space="preserve">Cinta P/Maquina de Escribir </t>
  </si>
  <si>
    <t>Limpiador de Cristal con Palo</t>
  </si>
  <si>
    <t>ALM</t>
  </si>
  <si>
    <t>Azúcar Splenda 100/1</t>
  </si>
  <si>
    <t>Alm</t>
  </si>
  <si>
    <t>Corrector Liquido tipo lapiz</t>
  </si>
  <si>
    <t>Espirales Clear 16 mm</t>
  </si>
  <si>
    <t>28/04/21</t>
  </si>
  <si>
    <t>30/04/21</t>
  </si>
  <si>
    <t>Mascarilla NF94</t>
  </si>
  <si>
    <t>28-04-21</t>
  </si>
  <si>
    <t>24/10/19</t>
  </si>
  <si>
    <t xml:space="preserve">Papel de Baño </t>
  </si>
  <si>
    <t>Gel sanitizante</t>
  </si>
  <si>
    <t>SAP30197035</t>
  </si>
  <si>
    <t>Dispensador de Gel sanitizante</t>
  </si>
  <si>
    <t>ADM</t>
  </si>
  <si>
    <t>13-05-21</t>
  </si>
  <si>
    <t>Papel en Hilo, timbrado 8 x 11</t>
  </si>
  <si>
    <t>2021-00038-11</t>
  </si>
  <si>
    <t>13/05/21</t>
  </si>
  <si>
    <t>17/05/21</t>
  </si>
  <si>
    <t>2021-0048-002</t>
  </si>
  <si>
    <t>2021-0048-003</t>
  </si>
  <si>
    <t>2021-0048-004</t>
  </si>
  <si>
    <t>2021-0048-005</t>
  </si>
  <si>
    <t>15/02/21</t>
  </si>
  <si>
    <t>2021-00016-001</t>
  </si>
  <si>
    <t>Termometro tipo pistola</t>
  </si>
  <si>
    <t>Toner CF 352A</t>
  </si>
  <si>
    <t>Toner CF351A</t>
  </si>
  <si>
    <t>Toner CF 353A</t>
  </si>
  <si>
    <t>Toner Hp 410A (CF413), Yellow</t>
  </si>
  <si>
    <t>Toner CF 350A</t>
  </si>
  <si>
    <t>Toner CF 400A</t>
  </si>
  <si>
    <t>2021-00048-0010</t>
  </si>
  <si>
    <t>2021-00048-011</t>
  </si>
  <si>
    <t>2021-00048-012</t>
  </si>
  <si>
    <t>2021-00048-013</t>
  </si>
  <si>
    <t>2021-00048-014</t>
  </si>
  <si>
    <t>2021-00048-15</t>
  </si>
  <si>
    <t>2021-000108</t>
  </si>
  <si>
    <t>Botiquines de primeros auxlios</t>
  </si>
  <si>
    <t>2021-00089-1</t>
  </si>
  <si>
    <t>Café Expreso</t>
  </si>
  <si>
    <t>30/09/21</t>
  </si>
  <si>
    <t>Ambientador p/dispensador</t>
  </si>
  <si>
    <t>17/09/21</t>
  </si>
  <si>
    <t xml:space="preserve">Desinfectante </t>
  </si>
  <si>
    <t>Galones</t>
  </si>
  <si>
    <t>Suaper No. 36</t>
  </si>
  <si>
    <t>FCPM-203057</t>
  </si>
  <si>
    <t>Mascarilla desechables</t>
  </si>
  <si>
    <t>Toner CF 201 (CF401)</t>
  </si>
  <si>
    <t>Toner 304 (CC530)</t>
  </si>
  <si>
    <t>2021-00048-015</t>
  </si>
  <si>
    <t>2021-00048-016</t>
  </si>
  <si>
    <t>2021-00048-017</t>
  </si>
  <si>
    <t>Toner CF 401A</t>
  </si>
  <si>
    <t>Toner CF 402A</t>
  </si>
  <si>
    <t>Toner CF 403A</t>
  </si>
  <si>
    <t>2021-0038-1015</t>
  </si>
  <si>
    <t>2021-0038-1013</t>
  </si>
  <si>
    <t>2021-0038-036</t>
  </si>
  <si>
    <t>2021-0038-0010</t>
  </si>
  <si>
    <t>Lic. Marcos Gonzalez</t>
  </si>
  <si>
    <t>Enc. Sección de Almacen y Suministros</t>
  </si>
  <si>
    <t>G7</t>
  </si>
  <si>
    <t>H2</t>
  </si>
  <si>
    <t>Libreta timbrada 9 x 12</t>
  </si>
  <si>
    <t>2021-0038-001</t>
  </si>
  <si>
    <t xml:space="preserve">Toner  203A, CF540A  </t>
  </si>
  <si>
    <t xml:space="preserve">Toner 203A,  CF541A </t>
  </si>
  <si>
    <t xml:space="preserve">Toner 203A,  CF 542A   </t>
  </si>
  <si>
    <t>Toner 203A, CF 543A</t>
  </si>
  <si>
    <t>Grapadoras estándar</t>
  </si>
  <si>
    <t>Folder de seis divisiones, azul</t>
  </si>
  <si>
    <t>Borra de leche</t>
  </si>
  <si>
    <t>Guia Alfabetica 8 1/2 x 11</t>
  </si>
  <si>
    <t>Folder 8 1/2 x 11</t>
  </si>
  <si>
    <t>Libreta rayada blanca 9 x 12</t>
  </si>
  <si>
    <t>Corrector Liquido tipo brocha</t>
  </si>
  <si>
    <t>Rollo de papel p/maquina sumador</t>
  </si>
  <si>
    <t>Sobre Manila 9 x 12</t>
  </si>
  <si>
    <t>14/10/21</t>
  </si>
  <si>
    <t>13/10/21</t>
  </si>
  <si>
    <t>22/12/21</t>
  </si>
  <si>
    <t>14/12/21</t>
  </si>
  <si>
    <t>PAP001</t>
  </si>
  <si>
    <t>Cartuchos 970, negro</t>
  </si>
  <si>
    <t>Cartuchos 971, azul</t>
  </si>
  <si>
    <t>Cartuchos 971, magenta</t>
  </si>
  <si>
    <t>Toner 413A, print</t>
  </si>
  <si>
    <t>Toner 35A (CB435)</t>
  </si>
  <si>
    <t>28/6/19</t>
  </si>
  <si>
    <t>13/01/22</t>
  </si>
  <si>
    <t xml:space="preserve">Aceitunas </t>
  </si>
  <si>
    <t>OF</t>
  </si>
  <si>
    <t>Ambientador aerosol</t>
  </si>
  <si>
    <t>Carpeta de Vinil Blanca 3"</t>
  </si>
  <si>
    <t>23/02/22</t>
  </si>
  <si>
    <t>25/02/22</t>
  </si>
  <si>
    <t>Carpeta de Vinil Blanca de 2"</t>
  </si>
  <si>
    <t>Sap301975</t>
  </si>
  <si>
    <t>Gel antibacterial, 16 onz.</t>
  </si>
  <si>
    <t>Postic señalizador de firma</t>
  </si>
  <si>
    <t>INVENTARIO MES DE ENERO-MARZO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</si>
</sst>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[$RD$-1C0A]#,##0.00"/>
    <numFmt numFmtId="166" formatCode="mm/dd/yy;@"/>
    <numFmt numFmtId="167" formatCode="m/d/yy;@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Arial"/>
      <family val="2"/>
    </font>
    <font>
      <b/>
      <sz val="16"/>
      <name val="Calibri"/>
      <family val="2"/>
      <scheme val="minor"/>
    </font>
    <font>
      <b/>
      <sz val="2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2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0818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166" fontId="10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164" fontId="10" fillId="2" borderId="0" xfId="1" applyNumberFormat="1" applyFont="1" applyFill="1" applyAlignment="1">
      <alignment vertical="center"/>
    </xf>
    <xf numFmtId="164" fontId="10" fillId="2" borderId="0" xfId="0" applyNumberFormat="1" applyFont="1" applyFill="1" applyAlignment="1">
      <alignment horizontal="right" vertical="center"/>
    </xf>
    <xf numFmtId="166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164" fontId="10" fillId="0" borderId="0" xfId="1" applyNumberFormat="1" applyFont="1" applyFill="1" applyAlignment="1">
      <alignment vertical="center"/>
    </xf>
    <xf numFmtId="164" fontId="10" fillId="0" borderId="0" xfId="0" applyNumberFormat="1" applyFont="1" applyFill="1" applyAlignment="1">
      <alignment horizontal="right" vertical="center"/>
    </xf>
    <xf numFmtId="166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64" fontId="10" fillId="0" borderId="0" xfId="1" applyNumberFormat="1" applyFont="1" applyAlignment="1">
      <alignment vertical="center"/>
    </xf>
    <xf numFmtId="164" fontId="10" fillId="0" borderId="0" xfId="0" applyNumberFormat="1" applyFont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166" fontId="8" fillId="2" borderId="0" xfId="0" applyNumberFormat="1" applyFont="1" applyFill="1" applyBorder="1" applyAlignment="1">
      <alignment vertical="center" wrapText="1"/>
    </xf>
    <xf numFmtId="0" fontId="8" fillId="3" borderId="0" xfId="0" applyFont="1" applyFill="1" applyAlignment="1">
      <alignment horizontal="center" vertical="center"/>
    </xf>
    <xf numFmtId="164" fontId="7" fillId="2" borderId="8" xfId="1" applyNumberFormat="1" applyFont="1" applyFill="1" applyBorder="1" applyAlignment="1">
      <alignment horizontal="right"/>
    </xf>
    <xf numFmtId="166" fontId="7" fillId="2" borderId="2" xfId="0" applyNumberFormat="1" applyFont="1" applyFill="1" applyBorder="1" applyAlignment="1">
      <alignment horizontal="center"/>
    </xf>
    <xf numFmtId="166" fontId="7" fillId="2" borderId="1" xfId="0" applyNumberFormat="1" applyFont="1" applyFill="1" applyBorder="1" applyAlignment="1">
      <alignment horizontal="center"/>
    </xf>
    <xf numFmtId="1" fontId="7" fillId="2" borderId="6" xfId="0" applyNumberFormat="1" applyFont="1" applyFill="1" applyBorder="1" applyAlignment="1">
      <alignment horizontal="center"/>
    </xf>
    <xf numFmtId="0" fontId="7" fillId="2" borderId="1" xfId="0" applyFont="1" applyFill="1" applyBorder="1" applyAlignment="1"/>
    <xf numFmtId="0" fontId="7" fillId="2" borderId="1" xfId="0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vertical="center"/>
    </xf>
    <xf numFmtId="0" fontId="7" fillId="2" borderId="6" xfId="0" applyFont="1" applyFill="1" applyBorder="1" applyAlignment="1">
      <alignment horizontal="center"/>
    </xf>
    <xf numFmtId="166" fontId="14" fillId="4" borderId="4" xfId="0" applyNumberFormat="1" applyFont="1" applyFill="1" applyBorder="1" applyAlignment="1">
      <alignment horizontal="center" vertical="center" wrapText="1"/>
    </xf>
    <xf numFmtId="2" fontId="14" fillId="4" borderId="5" xfId="0" applyNumberFormat="1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 wrapText="1"/>
    </xf>
    <xf numFmtId="164" fontId="14" fillId="4" borderId="4" xfId="1" applyNumberFormat="1" applyFont="1" applyFill="1" applyBorder="1" applyAlignment="1">
      <alignment horizontal="center" vertical="center" wrapText="1"/>
    </xf>
    <xf numFmtId="164" fontId="14" fillId="4" borderId="7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66" fontId="13" fillId="2" borderId="2" xfId="0" applyNumberFormat="1" applyFont="1" applyFill="1" applyBorder="1" applyAlignment="1">
      <alignment horizontal="center"/>
    </xf>
    <xf numFmtId="166" fontId="8" fillId="2" borderId="2" xfId="0" applyNumberFormat="1" applyFont="1" applyFill="1" applyBorder="1" applyAlignment="1">
      <alignment horizontal="center"/>
    </xf>
    <xf numFmtId="2" fontId="7" fillId="2" borderId="0" xfId="0" applyNumberFormat="1" applyFont="1" applyFill="1" applyAlignment="1">
      <alignment horizontal="center" vertical="center"/>
    </xf>
    <xf numFmtId="2" fontId="7" fillId="0" borderId="0" xfId="0" applyNumberFormat="1" applyFont="1" applyFill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/>
    </xf>
    <xf numFmtId="166" fontId="14" fillId="2" borderId="3" xfId="0" applyNumberFormat="1" applyFont="1" applyFill="1" applyBorder="1" applyAlignment="1">
      <alignment horizontal="center" vertical="center" wrapText="1"/>
    </xf>
    <xf numFmtId="166" fontId="7" fillId="2" borderId="11" xfId="0" applyNumberFormat="1" applyFont="1" applyFill="1" applyBorder="1" applyAlignment="1">
      <alignment horizontal="center"/>
    </xf>
    <xf numFmtId="166" fontId="7" fillId="2" borderId="0" xfId="0" applyNumberFormat="1" applyFont="1" applyFill="1" applyBorder="1" applyAlignment="1">
      <alignment horizontal="center"/>
    </xf>
    <xf numFmtId="1" fontId="7" fillId="2" borderId="0" xfId="0" applyNumberFormat="1" applyFont="1" applyFill="1" applyBorder="1" applyAlignment="1">
      <alignment horizontal="center"/>
    </xf>
    <xf numFmtId="165" fontId="7" fillId="2" borderId="0" xfId="2" applyNumberFormat="1" applyFont="1" applyFill="1" applyBorder="1" applyAlignment="1"/>
    <xf numFmtId="165" fontId="7" fillId="2" borderId="0" xfId="2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164" fontId="7" fillId="2" borderId="0" xfId="1" applyNumberFormat="1" applyFont="1" applyFill="1" applyBorder="1" applyAlignment="1">
      <alignment vertical="center"/>
    </xf>
    <xf numFmtId="164" fontId="7" fillId="2" borderId="0" xfId="1" applyNumberFormat="1" applyFont="1" applyFill="1" applyBorder="1" applyAlignment="1">
      <alignment horizontal="right"/>
    </xf>
    <xf numFmtId="167" fontId="7" fillId="2" borderId="1" xfId="0" applyNumberFormat="1" applyFont="1" applyFill="1" applyBorder="1" applyAlignment="1">
      <alignment horizontal="center"/>
    </xf>
    <xf numFmtId="0" fontId="6" fillId="3" borderId="0" xfId="0" applyFont="1" applyFill="1" applyAlignment="1">
      <alignment vertical="center"/>
    </xf>
    <xf numFmtId="166" fontId="7" fillId="2" borderId="12" xfId="0" applyNumberFormat="1" applyFont="1" applyFill="1" applyBorder="1" applyAlignment="1">
      <alignment horizontal="center"/>
    </xf>
    <xf numFmtId="166" fontId="7" fillId="2" borderId="13" xfId="0" applyNumberFormat="1" applyFont="1" applyFill="1" applyBorder="1" applyAlignment="1">
      <alignment horizontal="center"/>
    </xf>
    <xf numFmtId="1" fontId="7" fillId="2" borderId="14" xfId="0" applyNumberFormat="1" applyFont="1" applyFill="1" applyBorder="1" applyAlignment="1">
      <alignment horizontal="center"/>
    </xf>
    <xf numFmtId="0" fontId="7" fillId="2" borderId="13" xfId="0" applyFont="1" applyFill="1" applyBorder="1" applyAlignment="1"/>
    <xf numFmtId="0" fontId="7" fillId="2" borderId="13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 vertical="center"/>
    </xf>
    <xf numFmtId="164" fontId="7" fillId="2" borderId="13" xfId="1" applyNumberFormat="1" applyFont="1" applyFill="1" applyBorder="1" applyAlignment="1">
      <alignment vertical="center"/>
    </xf>
    <xf numFmtId="166" fontId="7" fillId="2" borderId="2" xfId="0" applyNumberFormat="1" applyFont="1" applyFill="1" applyBorder="1" applyAlignment="1">
      <alignment horizontal="center" vertical="center" wrapText="1"/>
    </xf>
    <xf numFmtId="166" fontId="7" fillId="2" borderId="1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164" fontId="7" fillId="2" borderId="1" xfId="1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3" fontId="7" fillId="2" borderId="6" xfId="0" applyNumberFormat="1" applyFont="1" applyFill="1" applyBorder="1" applyAlignment="1">
      <alignment horizontal="center"/>
    </xf>
    <xf numFmtId="165" fontId="7" fillId="2" borderId="1" xfId="2" applyNumberFormat="1" applyFont="1" applyFill="1" applyBorder="1" applyAlignment="1"/>
    <xf numFmtId="165" fontId="7" fillId="2" borderId="1" xfId="2" applyNumberFormat="1" applyFont="1" applyFill="1" applyBorder="1" applyAlignment="1">
      <alignment horizontal="center"/>
    </xf>
    <xf numFmtId="2" fontId="7" fillId="2" borderId="6" xfId="0" applyNumberFormat="1" applyFont="1" applyFill="1" applyBorder="1" applyAlignment="1">
      <alignment horizontal="center" vertical="center"/>
    </xf>
    <xf numFmtId="166" fontId="13" fillId="2" borderId="1" xfId="0" applyNumberFormat="1" applyFont="1" applyFill="1" applyBorder="1" applyAlignment="1">
      <alignment horizontal="center"/>
    </xf>
    <xf numFmtId="1" fontId="13" fillId="2" borderId="6" xfId="0" applyNumberFormat="1" applyFont="1" applyFill="1" applyBorder="1" applyAlignment="1">
      <alignment horizontal="center"/>
    </xf>
    <xf numFmtId="0" fontId="13" fillId="2" borderId="1" xfId="0" applyFont="1" applyFill="1" applyBorder="1" applyAlignment="1"/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/>
    </xf>
    <xf numFmtId="164" fontId="13" fillId="2" borderId="1" xfId="1" applyNumberFormat="1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3" fontId="13" fillId="2" borderId="6" xfId="0" applyNumberFormat="1" applyFont="1" applyFill="1" applyBorder="1" applyAlignment="1">
      <alignment horizontal="center"/>
    </xf>
    <xf numFmtId="166" fontId="8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164" fontId="7" fillId="2" borderId="1" xfId="1" applyNumberFormat="1" applyFont="1" applyFill="1" applyBorder="1" applyAlignment="1">
      <alignment horizontal="right"/>
    </xf>
    <xf numFmtId="1" fontId="7" fillId="2" borderId="1" xfId="0" applyNumberFormat="1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1" fontId="7" fillId="2" borderId="6" xfId="0" applyNumberFormat="1" applyFont="1" applyFill="1" applyBorder="1" applyAlignment="1"/>
    <xf numFmtId="0" fontId="7" fillId="2" borderId="6" xfId="0" applyFont="1" applyFill="1" applyBorder="1" applyAlignment="1"/>
    <xf numFmtId="164" fontId="7" fillId="2" borderId="8" xfId="1" applyNumberFormat="1" applyFont="1" applyFill="1" applyBorder="1" applyAlignment="1"/>
    <xf numFmtId="0" fontId="7" fillId="2" borderId="6" xfId="0" applyNumberFormat="1" applyFont="1" applyFill="1" applyBorder="1" applyAlignment="1">
      <alignment horizontal="center"/>
    </xf>
    <xf numFmtId="166" fontId="11" fillId="2" borderId="9" xfId="0" applyNumberFormat="1" applyFont="1" applyFill="1" applyBorder="1" applyAlignment="1">
      <alignment horizontal="center" vertical="center"/>
    </xf>
    <xf numFmtId="166" fontId="11" fillId="3" borderId="9" xfId="0" applyNumberFormat="1" applyFont="1" applyFill="1" applyBorder="1" applyAlignment="1">
      <alignment horizontal="center" vertical="center"/>
    </xf>
    <xf numFmtId="166" fontId="12" fillId="2" borderId="0" xfId="0" applyNumberFormat="1" applyFont="1" applyFill="1" applyBorder="1" applyAlignment="1">
      <alignment horizontal="center" vertical="center" wrapText="1"/>
    </xf>
    <xf numFmtId="166" fontId="15" fillId="2" borderId="0" xfId="0" applyNumberFormat="1" applyFont="1" applyFill="1" applyBorder="1" applyAlignment="1">
      <alignment horizontal="center" vertical="center" wrapText="1"/>
    </xf>
  </cellXfs>
  <cellStyles count="6">
    <cellStyle name="Comma" xfId="1" builtinId="3"/>
    <cellStyle name="Currency" xfId="2" builtinId="4"/>
    <cellStyle name="Millares 2" xfId="3"/>
    <cellStyle name="Normal" xfId="0" builtinId="0"/>
    <cellStyle name="Normal 2" xfId="4"/>
    <cellStyle name="Porcentual 2" xfId="5"/>
  </cellStyles>
  <dxfs count="0"/>
  <tableStyles count="0" defaultTableStyle="TableStyleMedium9" defaultPivotStyle="PivotStyleLight16"/>
  <colors>
    <mruColors>
      <color rgb="FF3399FF"/>
      <color rgb="FF808184"/>
      <color rgb="FFFFCD2F"/>
      <color rgb="FFEB931D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253"/>
  <sheetViews>
    <sheetView tabSelected="1" view="pageBreakPreview" zoomScale="85" zoomScaleNormal="85" zoomScaleSheetLayoutView="85" zoomScalePageLayoutView="70" workbookViewId="0">
      <selection activeCell="D9" sqref="D9"/>
    </sheetView>
  </sheetViews>
  <sheetFormatPr defaultColWidth="11.42578125" defaultRowHeight="23.25" x14ac:dyDescent="0.2"/>
  <cols>
    <col min="1" max="1" width="17.7109375" style="12" customWidth="1"/>
    <col min="2" max="2" width="17.7109375" style="22" customWidth="1"/>
    <col min="3" max="3" width="28.5703125" style="53" customWidth="1"/>
    <col min="4" max="4" width="44.5703125" style="23" customWidth="1"/>
    <col min="5" max="5" width="15.42578125" style="29" customWidth="1"/>
    <col min="6" max="6" width="16.85546875" style="24" customWidth="1"/>
    <col min="7" max="7" width="15.42578125" style="19" customWidth="1"/>
    <col min="8" max="9" width="15.42578125" style="33" hidden="1" customWidth="1"/>
    <col min="10" max="10" width="20.7109375" style="25" customWidth="1"/>
    <col min="11" max="11" width="27.5703125" style="26" customWidth="1"/>
    <col min="12" max="16" width="11.42578125" style="2" customWidth="1"/>
    <col min="17" max="255" width="9.140625" style="1" customWidth="1"/>
    <col min="256" max="16384" width="11.42578125" style="1"/>
  </cols>
  <sheetData>
    <row r="1" spans="1:89" ht="34.5" customHeight="1" thickBot="1" x14ac:dyDescent="0.25">
      <c r="A1" s="106" t="s">
        <v>385</v>
      </c>
      <c r="B1" s="106"/>
      <c r="C1" s="106"/>
      <c r="D1" s="106"/>
      <c r="E1" s="106"/>
      <c r="F1" s="106"/>
      <c r="G1" s="106"/>
      <c r="H1" s="107"/>
      <c r="I1" s="107"/>
      <c r="J1" s="106"/>
      <c r="K1" s="106"/>
    </row>
    <row r="2" spans="1:89" s="9" customFormat="1" ht="55.5" customHeight="1" thickBot="1" x14ac:dyDescent="0.25">
      <c r="A2" s="55" t="s">
        <v>69</v>
      </c>
      <c r="B2" s="42" t="s">
        <v>36</v>
      </c>
      <c r="C2" s="43" t="s">
        <v>68</v>
      </c>
      <c r="D2" s="44" t="s">
        <v>70</v>
      </c>
      <c r="E2" s="44" t="s">
        <v>216</v>
      </c>
      <c r="F2" s="45" t="s">
        <v>2</v>
      </c>
      <c r="G2" s="44" t="s">
        <v>1</v>
      </c>
      <c r="H2" s="45" t="s">
        <v>277</v>
      </c>
      <c r="I2" s="44" t="s">
        <v>278</v>
      </c>
      <c r="J2" s="46" t="s">
        <v>67</v>
      </c>
      <c r="K2" s="47" t="s">
        <v>0</v>
      </c>
      <c r="L2" s="8"/>
      <c r="M2" s="8"/>
      <c r="N2" s="8"/>
      <c r="O2" s="8"/>
    </row>
    <row r="3" spans="1:89" s="19" customFormat="1" ht="23.25" customHeight="1" x14ac:dyDescent="0.35">
      <c r="A3" s="67" t="s">
        <v>379</v>
      </c>
      <c r="B3" s="68" t="s">
        <v>379</v>
      </c>
      <c r="C3" s="69">
        <v>79567520115</v>
      </c>
      <c r="D3" s="70" t="s">
        <v>8</v>
      </c>
      <c r="E3" s="71" t="s">
        <v>217</v>
      </c>
      <c r="F3" s="72" t="s">
        <v>3</v>
      </c>
      <c r="G3" s="71">
        <v>1</v>
      </c>
      <c r="H3" s="71"/>
      <c r="I3" s="71"/>
      <c r="J3" s="73">
        <v>371.7</v>
      </c>
      <c r="K3" s="34">
        <f t="shared" ref="K3:K54" si="0">G3*J3</f>
        <v>371.7</v>
      </c>
      <c r="L3" s="14"/>
      <c r="M3" s="14"/>
      <c r="N3" s="14"/>
      <c r="O3" s="14"/>
    </row>
    <row r="4" spans="1:89" s="19" customFormat="1" ht="23.25" customHeight="1" x14ac:dyDescent="0.35">
      <c r="A4" s="67" t="s">
        <v>380</v>
      </c>
      <c r="B4" s="68" t="s">
        <v>380</v>
      </c>
      <c r="C4" s="69">
        <v>607766020015</v>
      </c>
      <c r="D4" s="70" t="s">
        <v>375</v>
      </c>
      <c r="E4" s="71" t="s">
        <v>376</v>
      </c>
      <c r="F4" s="72" t="s">
        <v>58</v>
      </c>
      <c r="G4" s="71">
        <v>44</v>
      </c>
      <c r="H4" s="71"/>
      <c r="I4" s="71"/>
      <c r="J4" s="73">
        <v>424.8</v>
      </c>
      <c r="K4" s="34">
        <f t="shared" si="0"/>
        <v>18691.2</v>
      </c>
      <c r="L4" s="14"/>
      <c r="M4" s="14"/>
      <c r="N4" s="14"/>
      <c r="O4" s="14"/>
    </row>
    <row r="5" spans="1:89" s="19" customFormat="1" ht="23.25" customHeight="1" x14ac:dyDescent="0.35">
      <c r="A5" s="35">
        <v>44176</v>
      </c>
      <c r="B5" s="36">
        <v>44176</v>
      </c>
      <c r="C5" s="37">
        <v>202000141</v>
      </c>
      <c r="D5" s="38" t="s">
        <v>166</v>
      </c>
      <c r="E5" s="71" t="s">
        <v>223</v>
      </c>
      <c r="F5" s="72" t="s">
        <v>63</v>
      </c>
      <c r="G5" s="39">
        <v>22</v>
      </c>
      <c r="H5" s="39"/>
      <c r="I5" s="39"/>
      <c r="J5" s="40">
        <v>650</v>
      </c>
      <c r="K5" s="34">
        <f t="shared" si="0"/>
        <v>14300</v>
      </c>
      <c r="L5" s="14"/>
      <c r="M5" s="14"/>
      <c r="N5" s="14"/>
      <c r="O5" s="14"/>
    </row>
    <row r="6" spans="1:89" s="19" customFormat="1" ht="23.25" customHeight="1" x14ac:dyDescent="0.35">
      <c r="A6" s="74" t="s">
        <v>169</v>
      </c>
      <c r="B6" s="75" t="s">
        <v>169</v>
      </c>
      <c r="C6" s="76">
        <v>202000155001</v>
      </c>
      <c r="D6" s="77" t="s">
        <v>205</v>
      </c>
      <c r="E6" s="72" t="s">
        <v>223</v>
      </c>
      <c r="F6" s="72" t="s">
        <v>3</v>
      </c>
      <c r="G6" s="78">
        <v>2</v>
      </c>
      <c r="H6" s="78"/>
      <c r="I6" s="78"/>
      <c r="J6" s="79">
        <v>613.6</v>
      </c>
      <c r="K6" s="34">
        <f t="shared" si="0"/>
        <v>1227.2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</row>
    <row r="7" spans="1:89" s="6" customFormat="1" ht="21" customHeight="1" x14ac:dyDescent="0.35">
      <c r="A7" s="67">
        <v>42861</v>
      </c>
      <c r="B7" s="68">
        <v>42861</v>
      </c>
      <c r="C7" s="69">
        <v>71709213817</v>
      </c>
      <c r="D7" s="70" t="s">
        <v>107</v>
      </c>
      <c r="E7" s="71" t="s">
        <v>237</v>
      </c>
      <c r="F7" s="72" t="s">
        <v>58</v>
      </c>
      <c r="G7" s="101">
        <v>5</v>
      </c>
      <c r="H7" s="101"/>
      <c r="I7" s="101"/>
      <c r="J7" s="73">
        <v>60</v>
      </c>
      <c r="K7" s="34">
        <f t="shared" si="0"/>
        <v>300</v>
      </c>
    </row>
    <row r="8" spans="1:89" s="6" customFormat="1" ht="21" customHeight="1" x14ac:dyDescent="0.35">
      <c r="A8" s="35" t="s">
        <v>374</v>
      </c>
      <c r="B8" s="35" t="s">
        <v>374</v>
      </c>
      <c r="C8" s="37">
        <v>722776020012</v>
      </c>
      <c r="D8" s="38" t="s">
        <v>282</v>
      </c>
      <c r="E8" s="39" t="s">
        <v>222</v>
      </c>
      <c r="F8" s="78" t="s">
        <v>64</v>
      </c>
      <c r="G8" s="41">
        <v>7</v>
      </c>
      <c r="H8" s="41"/>
      <c r="I8" s="41"/>
      <c r="J8" s="40">
        <v>448.4</v>
      </c>
      <c r="K8" s="34">
        <f t="shared" si="0"/>
        <v>3138.7999999999997</v>
      </c>
    </row>
    <row r="9" spans="1:89" s="6" customFormat="1" ht="21" customHeight="1" x14ac:dyDescent="0.35">
      <c r="A9" s="35" t="s">
        <v>374</v>
      </c>
      <c r="B9" s="54" t="s">
        <v>374</v>
      </c>
      <c r="C9" s="37">
        <v>46500724305</v>
      </c>
      <c r="D9" s="38" t="s">
        <v>325</v>
      </c>
      <c r="E9" s="39" t="s">
        <v>218</v>
      </c>
      <c r="F9" s="78" t="s">
        <v>58</v>
      </c>
      <c r="G9" s="41">
        <v>1</v>
      </c>
      <c r="H9" s="41"/>
      <c r="I9" s="41"/>
      <c r="J9" s="40">
        <v>708</v>
      </c>
      <c r="K9" s="34">
        <f t="shared" si="0"/>
        <v>708</v>
      </c>
    </row>
    <row r="10" spans="1:89" s="6" customFormat="1" ht="21" customHeight="1" x14ac:dyDescent="0.35">
      <c r="A10" s="35" t="s">
        <v>374</v>
      </c>
      <c r="B10" s="54" t="s">
        <v>374</v>
      </c>
      <c r="C10" s="37">
        <v>46500733437</v>
      </c>
      <c r="D10" s="38" t="s">
        <v>377</v>
      </c>
      <c r="E10" s="39" t="s">
        <v>218</v>
      </c>
      <c r="F10" s="78" t="s">
        <v>58</v>
      </c>
      <c r="G10" s="41">
        <v>4</v>
      </c>
      <c r="H10" s="41"/>
      <c r="I10" s="41"/>
      <c r="J10" s="40">
        <v>295</v>
      </c>
      <c r="K10" s="34">
        <f t="shared" si="0"/>
        <v>1180</v>
      </c>
    </row>
    <row r="11" spans="1:89" s="5" customFormat="1" ht="21" customHeight="1" x14ac:dyDescent="0.35">
      <c r="A11" s="74" t="s">
        <v>169</v>
      </c>
      <c r="B11" s="75" t="s">
        <v>169</v>
      </c>
      <c r="C11" s="76">
        <v>202000155002</v>
      </c>
      <c r="D11" s="77" t="s">
        <v>207</v>
      </c>
      <c r="E11" s="78" t="s">
        <v>223</v>
      </c>
      <c r="F11" s="78" t="s">
        <v>3</v>
      </c>
      <c r="G11" s="80">
        <v>2</v>
      </c>
      <c r="H11" s="80"/>
      <c r="I11" s="80"/>
      <c r="J11" s="79">
        <v>2183</v>
      </c>
      <c r="K11" s="34">
        <f t="shared" si="0"/>
        <v>4366</v>
      </c>
    </row>
    <row r="12" spans="1:89" s="6" customFormat="1" ht="21" customHeight="1" x14ac:dyDescent="0.35">
      <c r="A12" s="35">
        <v>43230</v>
      </c>
      <c r="B12" s="36">
        <v>43230</v>
      </c>
      <c r="C12" s="37" t="s">
        <v>65</v>
      </c>
      <c r="D12" s="38" t="s">
        <v>57</v>
      </c>
      <c r="E12" s="39" t="s">
        <v>225</v>
      </c>
      <c r="F12" s="78" t="s">
        <v>58</v>
      </c>
      <c r="G12" s="41">
        <v>7</v>
      </c>
      <c r="H12" s="41"/>
      <c r="I12" s="41"/>
      <c r="J12" s="40">
        <v>1180</v>
      </c>
      <c r="K12" s="34">
        <f t="shared" si="0"/>
        <v>8260</v>
      </c>
    </row>
    <row r="13" spans="1:89" s="6" customFormat="1" ht="21" customHeight="1" x14ac:dyDescent="0.35">
      <c r="A13" s="35">
        <v>43773</v>
      </c>
      <c r="B13" s="36">
        <v>43803</v>
      </c>
      <c r="C13" s="37" t="s">
        <v>141</v>
      </c>
      <c r="D13" s="38" t="s">
        <v>154</v>
      </c>
      <c r="E13" s="39" t="s">
        <v>240</v>
      </c>
      <c r="F13" s="48" t="s">
        <v>58</v>
      </c>
      <c r="G13" s="41">
        <v>8</v>
      </c>
      <c r="H13" s="41"/>
      <c r="I13" s="41"/>
      <c r="J13" s="40">
        <v>139</v>
      </c>
      <c r="K13" s="34">
        <f t="shared" si="0"/>
        <v>1112</v>
      </c>
    </row>
    <row r="14" spans="1:89" s="6" customFormat="1" ht="21" customHeight="1" x14ac:dyDescent="0.35">
      <c r="A14" s="35">
        <v>44023</v>
      </c>
      <c r="B14" s="35">
        <v>44023</v>
      </c>
      <c r="C14" s="37">
        <v>6936176200149</v>
      </c>
      <c r="D14" s="38" t="s">
        <v>108</v>
      </c>
      <c r="E14" s="39" t="s">
        <v>221</v>
      </c>
      <c r="F14" s="48" t="s">
        <v>58</v>
      </c>
      <c r="G14" s="41">
        <v>70</v>
      </c>
      <c r="H14" s="41"/>
      <c r="I14" s="41"/>
      <c r="J14" s="40">
        <v>8.98</v>
      </c>
      <c r="K14" s="34">
        <f t="shared" si="0"/>
        <v>628.6</v>
      </c>
    </row>
    <row r="15" spans="1:89" s="6" customFormat="1" ht="21" customHeight="1" x14ac:dyDescent="0.35">
      <c r="A15" s="35" t="s">
        <v>163</v>
      </c>
      <c r="B15" s="36" t="s">
        <v>163</v>
      </c>
      <c r="C15" s="37">
        <v>7453015101690</v>
      </c>
      <c r="D15" s="38" t="s">
        <v>109</v>
      </c>
      <c r="E15" s="39" t="s">
        <v>221</v>
      </c>
      <c r="F15" s="48" t="s">
        <v>58</v>
      </c>
      <c r="G15" s="41">
        <v>49</v>
      </c>
      <c r="H15" s="41">
        <v>145</v>
      </c>
      <c r="I15" s="41">
        <v>0</v>
      </c>
      <c r="J15" s="40">
        <v>7.79</v>
      </c>
      <c r="K15" s="34">
        <f t="shared" si="0"/>
        <v>381.71</v>
      </c>
    </row>
    <row r="16" spans="1:89" s="6" customFormat="1" ht="21" customHeight="1" x14ac:dyDescent="0.35">
      <c r="A16" s="35">
        <v>44023</v>
      </c>
      <c r="B16" s="35">
        <v>44023</v>
      </c>
      <c r="C16" s="37">
        <v>6958890721014</v>
      </c>
      <c r="D16" s="38" t="s">
        <v>110</v>
      </c>
      <c r="E16" s="39" t="s">
        <v>221</v>
      </c>
      <c r="F16" s="48" t="s">
        <v>58</v>
      </c>
      <c r="G16" s="41">
        <v>60</v>
      </c>
      <c r="H16" s="41"/>
      <c r="I16" s="41"/>
      <c r="J16" s="40">
        <v>274.12</v>
      </c>
      <c r="K16" s="34">
        <f t="shared" si="0"/>
        <v>16447.2</v>
      </c>
    </row>
    <row r="17" spans="1:89" s="6" customFormat="1" ht="21" customHeight="1" x14ac:dyDescent="0.35">
      <c r="A17" s="35">
        <v>44538</v>
      </c>
      <c r="B17" s="54">
        <v>44538</v>
      </c>
      <c r="C17" s="37" t="s">
        <v>320</v>
      </c>
      <c r="D17" s="38" t="s">
        <v>321</v>
      </c>
      <c r="E17" s="39" t="s">
        <v>346</v>
      </c>
      <c r="F17" s="48" t="s">
        <v>58</v>
      </c>
      <c r="G17" s="41">
        <v>10</v>
      </c>
      <c r="H17" s="41"/>
      <c r="I17" s="41"/>
      <c r="J17" s="40">
        <v>6490</v>
      </c>
      <c r="K17" s="34">
        <f t="shared" si="0"/>
        <v>64900</v>
      </c>
    </row>
    <row r="18" spans="1:89" s="6" customFormat="1" ht="21" customHeight="1" x14ac:dyDescent="0.35">
      <c r="A18" s="35" t="s">
        <v>363</v>
      </c>
      <c r="B18" s="54" t="s">
        <v>363</v>
      </c>
      <c r="C18" s="37">
        <v>7453010078263</v>
      </c>
      <c r="D18" s="38" t="s">
        <v>356</v>
      </c>
      <c r="E18" s="39" t="s">
        <v>346</v>
      </c>
      <c r="F18" s="48" t="s">
        <v>58</v>
      </c>
      <c r="G18" s="41">
        <v>15</v>
      </c>
      <c r="H18" s="41"/>
      <c r="I18" s="41"/>
      <c r="J18" s="40">
        <v>32.450000000000003</v>
      </c>
      <c r="K18" s="34">
        <f t="shared" si="0"/>
        <v>486.75000000000006</v>
      </c>
    </row>
    <row r="19" spans="1:89" s="6" customFormat="1" ht="21" customHeight="1" x14ac:dyDescent="0.35">
      <c r="A19" s="35" t="s">
        <v>9</v>
      </c>
      <c r="B19" s="36" t="s">
        <v>9</v>
      </c>
      <c r="C19" s="37">
        <v>4718870900110</v>
      </c>
      <c r="D19" s="38" t="s">
        <v>106</v>
      </c>
      <c r="E19" s="39" t="s">
        <v>237</v>
      </c>
      <c r="F19" s="48" t="s">
        <v>58</v>
      </c>
      <c r="G19" s="41">
        <v>3</v>
      </c>
      <c r="H19" s="41"/>
      <c r="I19" s="41"/>
      <c r="J19" s="40">
        <v>33.93</v>
      </c>
      <c r="K19" s="34">
        <f t="shared" si="0"/>
        <v>101.78999999999999</v>
      </c>
    </row>
    <row r="20" spans="1:89" s="6" customFormat="1" ht="21" customHeight="1" x14ac:dyDescent="0.35">
      <c r="A20" s="35">
        <v>42955</v>
      </c>
      <c r="B20" s="36">
        <v>42955</v>
      </c>
      <c r="C20" s="37">
        <v>7702213616100</v>
      </c>
      <c r="D20" s="38" t="s">
        <v>29</v>
      </c>
      <c r="E20" s="39" t="s">
        <v>227</v>
      </c>
      <c r="F20" s="48" t="s">
        <v>58</v>
      </c>
      <c r="G20" s="41">
        <v>131</v>
      </c>
      <c r="H20" s="41"/>
      <c r="I20" s="41"/>
      <c r="J20" s="40">
        <v>25.02</v>
      </c>
      <c r="K20" s="34">
        <f t="shared" si="0"/>
        <v>3277.62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</row>
    <row r="21" spans="1:89" s="10" customFormat="1" ht="21" customHeight="1" x14ac:dyDescent="0.35">
      <c r="A21" s="35">
        <v>44023</v>
      </c>
      <c r="B21" s="35">
        <v>44023</v>
      </c>
      <c r="C21" s="37">
        <v>74141002702142</v>
      </c>
      <c r="D21" s="38" t="s">
        <v>105</v>
      </c>
      <c r="E21" s="39" t="s">
        <v>223</v>
      </c>
      <c r="F21" s="48" t="s">
        <v>58</v>
      </c>
      <c r="G21" s="41">
        <v>63</v>
      </c>
      <c r="H21" s="41"/>
      <c r="I21" s="41"/>
      <c r="J21" s="40">
        <v>90.86</v>
      </c>
      <c r="K21" s="34">
        <f t="shared" si="0"/>
        <v>5724.18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</row>
    <row r="22" spans="1:89" s="6" customFormat="1" ht="21" customHeight="1" x14ac:dyDescent="0.35">
      <c r="A22" s="35" t="s">
        <v>76</v>
      </c>
      <c r="B22" s="36" t="s">
        <v>76</v>
      </c>
      <c r="C22" s="37">
        <v>7702098012981</v>
      </c>
      <c r="D22" s="38" t="s">
        <v>104</v>
      </c>
      <c r="E22" s="39" t="s">
        <v>227</v>
      </c>
      <c r="F22" s="48" t="s">
        <v>58</v>
      </c>
      <c r="G22" s="41">
        <v>56</v>
      </c>
      <c r="H22" s="41"/>
      <c r="I22" s="41"/>
      <c r="J22" s="40">
        <v>12.68</v>
      </c>
      <c r="K22" s="34">
        <f t="shared" si="0"/>
        <v>710.07999999999993</v>
      </c>
    </row>
    <row r="23" spans="1:89" s="6" customFormat="1" ht="21" customHeight="1" x14ac:dyDescent="0.35">
      <c r="A23" s="35" t="s">
        <v>380</v>
      </c>
      <c r="B23" s="36" t="s">
        <v>380</v>
      </c>
      <c r="C23" s="37">
        <v>748325000038</v>
      </c>
      <c r="D23" s="38" t="s">
        <v>26</v>
      </c>
      <c r="E23" s="39" t="s">
        <v>228</v>
      </c>
      <c r="F23" s="48" t="s">
        <v>34</v>
      </c>
      <c r="G23" s="41">
        <v>8</v>
      </c>
      <c r="H23" s="41"/>
      <c r="I23" s="41"/>
      <c r="J23" s="40">
        <v>237.8</v>
      </c>
      <c r="K23" s="34">
        <f t="shared" si="0"/>
        <v>1902.4</v>
      </c>
    </row>
    <row r="24" spans="1:89" s="6" customFormat="1" ht="21" customHeight="1" x14ac:dyDescent="0.35">
      <c r="A24" s="35">
        <v>44263</v>
      </c>
      <c r="B24" s="36">
        <v>44263</v>
      </c>
      <c r="C24" s="37" t="s">
        <v>322</v>
      </c>
      <c r="D24" s="38" t="s">
        <v>323</v>
      </c>
      <c r="E24" s="39" t="s">
        <v>228</v>
      </c>
      <c r="F24" s="48" t="s">
        <v>64</v>
      </c>
      <c r="G24" s="41">
        <v>12</v>
      </c>
      <c r="H24" s="41"/>
      <c r="I24" s="41"/>
      <c r="J24" s="40">
        <v>590</v>
      </c>
      <c r="K24" s="34">
        <f t="shared" si="0"/>
        <v>7080</v>
      </c>
    </row>
    <row r="25" spans="1:89" s="6" customFormat="1" ht="21.75" customHeight="1" x14ac:dyDescent="0.35">
      <c r="A25" s="35" t="s">
        <v>142</v>
      </c>
      <c r="B25" s="36" t="s">
        <v>142</v>
      </c>
      <c r="C25" s="37" t="s">
        <v>143</v>
      </c>
      <c r="D25" s="38" t="s">
        <v>156</v>
      </c>
      <c r="E25" s="39" t="s">
        <v>223</v>
      </c>
      <c r="F25" s="48" t="s">
        <v>3</v>
      </c>
      <c r="G25" s="41">
        <v>1</v>
      </c>
      <c r="H25" s="41"/>
      <c r="I25" s="41"/>
      <c r="J25" s="40">
        <v>1200</v>
      </c>
      <c r="K25" s="34">
        <f t="shared" si="0"/>
        <v>1200</v>
      </c>
    </row>
    <row r="26" spans="1:89" s="6" customFormat="1" ht="21.75" customHeight="1" x14ac:dyDescent="0.35">
      <c r="A26" s="35">
        <v>43077</v>
      </c>
      <c r="B26" s="36">
        <v>43077</v>
      </c>
      <c r="C26" s="37">
        <v>7467947940272</v>
      </c>
      <c r="D26" s="38" t="s">
        <v>103</v>
      </c>
      <c r="E26" s="39" t="s">
        <v>223</v>
      </c>
      <c r="F26" s="48" t="s">
        <v>58</v>
      </c>
      <c r="G26" s="41">
        <v>13</v>
      </c>
      <c r="H26" s="41"/>
      <c r="I26" s="41"/>
      <c r="J26" s="40">
        <v>154.35</v>
      </c>
      <c r="K26" s="34">
        <f t="shared" si="0"/>
        <v>2006.55</v>
      </c>
    </row>
    <row r="27" spans="1:89" s="5" customFormat="1" ht="21.75" customHeight="1" x14ac:dyDescent="0.35">
      <c r="A27" s="35" t="s">
        <v>38</v>
      </c>
      <c r="B27" s="36" t="s">
        <v>38</v>
      </c>
      <c r="C27" s="37" t="s">
        <v>49</v>
      </c>
      <c r="D27" s="38" t="s">
        <v>37</v>
      </c>
      <c r="E27" s="39" t="s">
        <v>229</v>
      </c>
      <c r="F27" s="48" t="s">
        <v>58</v>
      </c>
      <c r="G27" s="41">
        <v>100</v>
      </c>
      <c r="H27" s="41"/>
      <c r="I27" s="41"/>
      <c r="J27" s="40">
        <v>82.6</v>
      </c>
      <c r="K27" s="34">
        <f t="shared" si="0"/>
        <v>8260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</row>
    <row r="28" spans="1:89" s="6" customFormat="1" ht="21.75" customHeight="1" x14ac:dyDescent="0.35">
      <c r="A28" s="36">
        <v>44023</v>
      </c>
      <c r="B28" s="36">
        <v>44023</v>
      </c>
      <c r="C28" s="100">
        <v>6935425541545</v>
      </c>
      <c r="D28" s="38" t="s">
        <v>182</v>
      </c>
      <c r="E28" s="39" t="s">
        <v>243</v>
      </c>
      <c r="F28" s="48" t="s">
        <v>58</v>
      </c>
      <c r="G28" s="41">
        <v>10</v>
      </c>
      <c r="H28" s="41"/>
      <c r="I28" s="41"/>
      <c r="J28" s="40">
        <v>194.04</v>
      </c>
      <c r="K28" s="34">
        <f t="shared" si="0"/>
        <v>1940.3999999999999</v>
      </c>
    </row>
    <row r="29" spans="1:89" s="6" customFormat="1" ht="21.75" customHeight="1" x14ac:dyDescent="0.35">
      <c r="A29" s="36">
        <v>44595</v>
      </c>
      <c r="B29" s="36">
        <v>44595</v>
      </c>
      <c r="C29" s="100">
        <v>75011357071482</v>
      </c>
      <c r="D29" s="38" t="s">
        <v>381</v>
      </c>
      <c r="E29" s="39" t="s">
        <v>244</v>
      </c>
      <c r="F29" s="48" t="s">
        <v>58</v>
      </c>
      <c r="G29" s="41">
        <v>8</v>
      </c>
      <c r="H29" s="41"/>
      <c r="I29" s="41"/>
      <c r="J29" s="40">
        <v>330</v>
      </c>
      <c r="K29" s="34">
        <f t="shared" si="0"/>
        <v>2640</v>
      </c>
    </row>
    <row r="30" spans="1:89" s="6" customFormat="1" ht="21.75" customHeight="1" x14ac:dyDescent="0.35">
      <c r="A30" s="56" t="s">
        <v>66</v>
      </c>
      <c r="B30" s="36" t="s">
        <v>66</v>
      </c>
      <c r="C30" s="37">
        <v>6935382501187</v>
      </c>
      <c r="D30" s="38" t="s">
        <v>102</v>
      </c>
      <c r="E30" s="39" t="s">
        <v>244</v>
      </c>
      <c r="F30" s="48" t="s">
        <v>58</v>
      </c>
      <c r="G30" s="41">
        <v>3</v>
      </c>
      <c r="H30" s="41"/>
      <c r="I30" s="41"/>
      <c r="J30" s="40">
        <v>541.41999999999996</v>
      </c>
      <c r="K30" s="34">
        <f>G30*J30</f>
        <v>1624.2599999999998</v>
      </c>
    </row>
    <row r="31" spans="1:89" s="6" customFormat="1" ht="21.75" customHeight="1" x14ac:dyDescent="0.35">
      <c r="A31" s="56">
        <v>44595</v>
      </c>
      <c r="B31" s="36">
        <v>44595</v>
      </c>
      <c r="C31" s="37">
        <v>771710058002</v>
      </c>
      <c r="D31" s="38" t="s">
        <v>378</v>
      </c>
      <c r="E31" s="39" t="s">
        <v>244</v>
      </c>
      <c r="F31" s="48" t="s">
        <v>58</v>
      </c>
      <c r="G31" s="41">
        <v>12</v>
      </c>
      <c r="H31" s="41"/>
      <c r="I31" s="41"/>
      <c r="J31" s="40">
        <v>442.5</v>
      </c>
      <c r="K31" s="34">
        <f>G31*J31</f>
        <v>5310</v>
      </c>
    </row>
    <row r="32" spans="1:89" s="6" customFormat="1" ht="21.75" customHeight="1" x14ac:dyDescent="0.35">
      <c r="A32" s="35">
        <v>44292</v>
      </c>
      <c r="B32" s="36">
        <v>44292</v>
      </c>
      <c r="C32" s="37">
        <v>88711103192</v>
      </c>
      <c r="D32" s="38" t="s">
        <v>369</v>
      </c>
      <c r="E32" s="39" t="s">
        <v>220</v>
      </c>
      <c r="F32" s="48" t="s">
        <v>58</v>
      </c>
      <c r="G32" s="41">
        <v>2</v>
      </c>
      <c r="H32" s="41"/>
      <c r="I32" s="41"/>
      <c r="J32" s="40">
        <v>7434</v>
      </c>
      <c r="K32" s="34">
        <f t="shared" si="0"/>
        <v>14868</v>
      </c>
    </row>
    <row r="33" spans="1:89" s="6" customFormat="1" ht="21.75" customHeight="1" x14ac:dyDescent="0.35">
      <c r="A33" s="35">
        <v>44292</v>
      </c>
      <c r="B33" s="36">
        <v>44292</v>
      </c>
      <c r="C33" s="37">
        <v>8871103193</v>
      </c>
      <c r="D33" s="38" t="s">
        <v>370</v>
      </c>
      <c r="E33" s="39" t="s">
        <v>220</v>
      </c>
      <c r="F33" s="48" t="s">
        <v>3</v>
      </c>
      <c r="G33" s="41">
        <v>1</v>
      </c>
      <c r="H33" s="41"/>
      <c r="I33" s="41"/>
      <c r="J33" s="40">
        <v>7434</v>
      </c>
      <c r="K33" s="34">
        <f t="shared" si="0"/>
        <v>7434</v>
      </c>
    </row>
    <row r="34" spans="1:89" s="6" customFormat="1" ht="21.75" customHeight="1" x14ac:dyDescent="0.35">
      <c r="A34" s="35">
        <v>44292</v>
      </c>
      <c r="B34" s="36">
        <v>44292</v>
      </c>
      <c r="C34" s="37">
        <v>887111103192</v>
      </c>
      <c r="D34" s="38" t="s">
        <v>368</v>
      </c>
      <c r="E34" s="39" t="s">
        <v>220</v>
      </c>
      <c r="F34" s="48" t="s">
        <v>3</v>
      </c>
      <c r="G34" s="41">
        <v>1</v>
      </c>
      <c r="H34" s="41"/>
      <c r="I34" s="41"/>
      <c r="J34" s="40">
        <v>7080</v>
      </c>
      <c r="K34" s="34">
        <f t="shared" si="0"/>
        <v>7080</v>
      </c>
    </row>
    <row r="35" spans="1:89" s="6" customFormat="1" ht="21.75" customHeight="1" x14ac:dyDescent="0.35">
      <c r="A35" s="35" t="s">
        <v>14</v>
      </c>
      <c r="B35" s="36" t="s">
        <v>14</v>
      </c>
      <c r="C35" s="37" t="s">
        <v>39</v>
      </c>
      <c r="D35" s="38" t="s">
        <v>30</v>
      </c>
      <c r="E35" s="39" t="s">
        <v>245</v>
      </c>
      <c r="F35" s="48" t="s">
        <v>58</v>
      </c>
      <c r="G35" s="41">
        <v>16</v>
      </c>
      <c r="H35" s="41"/>
      <c r="I35" s="41"/>
      <c r="J35" s="40">
        <v>586.79</v>
      </c>
      <c r="K35" s="34">
        <f t="shared" si="0"/>
        <v>9388.64</v>
      </c>
    </row>
    <row r="36" spans="1:89" s="6" customFormat="1" ht="21.75" customHeight="1" x14ac:dyDescent="0.35">
      <c r="A36" s="35" t="s">
        <v>324</v>
      </c>
      <c r="B36" s="35" t="s">
        <v>324</v>
      </c>
      <c r="C36" s="37">
        <v>7703147047039</v>
      </c>
      <c r="D36" s="38" t="s">
        <v>101</v>
      </c>
      <c r="E36" s="39" t="s">
        <v>227</v>
      </c>
      <c r="F36" s="48" t="s">
        <v>58</v>
      </c>
      <c r="G36" s="41">
        <v>5</v>
      </c>
      <c r="H36" s="41"/>
      <c r="I36" s="41"/>
      <c r="J36" s="40">
        <v>200.7</v>
      </c>
      <c r="K36" s="34">
        <f t="shared" si="0"/>
        <v>1003.5</v>
      </c>
    </row>
    <row r="37" spans="1:89" s="6" customFormat="1" ht="21.75" customHeight="1" x14ac:dyDescent="0.35">
      <c r="A37" s="35" t="s">
        <v>13</v>
      </c>
      <c r="B37" s="36" t="s">
        <v>13</v>
      </c>
      <c r="C37" s="37">
        <v>7410010319161</v>
      </c>
      <c r="D37" s="38" t="s">
        <v>100</v>
      </c>
      <c r="E37" s="39" t="s">
        <v>227</v>
      </c>
      <c r="F37" s="48" t="s">
        <v>58</v>
      </c>
      <c r="G37" s="41">
        <v>2</v>
      </c>
      <c r="H37" s="41"/>
      <c r="I37" s="41"/>
      <c r="J37" s="40">
        <v>49.15</v>
      </c>
      <c r="K37" s="34">
        <f t="shared" si="0"/>
        <v>98.3</v>
      </c>
    </row>
    <row r="38" spans="1:89" s="6" customFormat="1" ht="21.75" customHeight="1" x14ac:dyDescent="0.35">
      <c r="A38" s="35" t="s">
        <v>11</v>
      </c>
      <c r="B38" s="36" t="s">
        <v>11</v>
      </c>
      <c r="C38" s="37">
        <v>655535101403</v>
      </c>
      <c r="D38" s="38" t="s">
        <v>99</v>
      </c>
      <c r="E38" s="39" t="s">
        <v>250</v>
      </c>
      <c r="F38" s="48" t="s">
        <v>58</v>
      </c>
      <c r="G38" s="41">
        <v>23</v>
      </c>
      <c r="H38" s="41"/>
      <c r="I38" s="41"/>
      <c r="J38" s="40">
        <v>60</v>
      </c>
      <c r="K38" s="34">
        <f t="shared" si="0"/>
        <v>1380</v>
      </c>
    </row>
    <row r="39" spans="1:89" s="6" customFormat="1" ht="21.75" customHeight="1" x14ac:dyDescent="0.35">
      <c r="A39" s="35">
        <v>44023</v>
      </c>
      <c r="B39" s="36">
        <v>44023</v>
      </c>
      <c r="C39" s="37" t="s">
        <v>48</v>
      </c>
      <c r="D39" s="38" t="s">
        <v>183</v>
      </c>
      <c r="E39" s="39" t="s">
        <v>248</v>
      </c>
      <c r="F39" s="48" t="s">
        <v>58</v>
      </c>
      <c r="G39" s="41">
        <v>53</v>
      </c>
      <c r="H39" s="41"/>
      <c r="I39" s="41"/>
      <c r="J39" s="40">
        <v>174.02</v>
      </c>
      <c r="K39" s="34">
        <f t="shared" si="0"/>
        <v>9223.0600000000013</v>
      </c>
    </row>
    <row r="40" spans="1:89" s="6" customFormat="1" ht="21.75" customHeight="1" x14ac:dyDescent="0.35">
      <c r="A40" s="35" t="s">
        <v>181</v>
      </c>
      <c r="B40" s="36" t="s">
        <v>181</v>
      </c>
      <c r="C40" s="37" t="s">
        <v>179</v>
      </c>
      <c r="D40" s="38" t="s">
        <v>279</v>
      </c>
      <c r="E40" s="39" t="s">
        <v>269</v>
      </c>
      <c r="F40" s="48" t="s">
        <v>58</v>
      </c>
      <c r="G40" s="41">
        <v>5</v>
      </c>
      <c r="H40" s="41"/>
      <c r="I40" s="41"/>
      <c r="J40" s="40">
        <v>55</v>
      </c>
      <c r="K40" s="34">
        <f t="shared" si="0"/>
        <v>275</v>
      </c>
    </row>
    <row r="41" spans="1:89" s="6" customFormat="1" ht="21.75" customHeight="1" x14ac:dyDescent="0.35">
      <c r="A41" s="35">
        <v>43436</v>
      </c>
      <c r="B41" s="36">
        <v>43436</v>
      </c>
      <c r="C41" s="37">
        <v>6925410800559</v>
      </c>
      <c r="D41" s="38" t="s">
        <v>111</v>
      </c>
      <c r="E41" s="39" t="s">
        <v>230</v>
      </c>
      <c r="F41" s="78" t="s">
        <v>64</v>
      </c>
      <c r="G41" s="41">
        <v>256</v>
      </c>
      <c r="H41" s="41"/>
      <c r="I41" s="41"/>
      <c r="J41" s="40">
        <v>34.409999999999997</v>
      </c>
      <c r="K41" s="34">
        <f t="shared" si="0"/>
        <v>8808.9599999999991</v>
      </c>
    </row>
    <row r="42" spans="1:89" s="6" customFormat="1" ht="21.75" customHeight="1" x14ac:dyDescent="0.35">
      <c r="A42" s="35">
        <v>43436</v>
      </c>
      <c r="B42" s="36">
        <v>43436</v>
      </c>
      <c r="C42" s="37">
        <v>6912341251338</v>
      </c>
      <c r="D42" s="38" t="s">
        <v>211</v>
      </c>
      <c r="E42" s="39" t="s">
        <v>237</v>
      </c>
      <c r="F42" s="48" t="s">
        <v>64</v>
      </c>
      <c r="G42" s="41">
        <v>398</v>
      </c>
      <c r="H42" s="41"/>
      <c r="I42" s="41"/>
      <c r="J42" s="40">
        <v>12.29</v>
      </c>
      <c r="K42" s="34">
        <f t="shared" si="0"/>
        <v>4891.42</v>
      </c>
    </row>
    <row r="43" spans="1:89" s="6" customFormat="1" ht="21.75" customHeight="1" x14ac:dyDescent="0.35">
      <c r="A43" s="35">
        <v>42923</v>
      </c>
      <c r="B43" s="36">
        <v>42923</v>
      </c>
      <c r="C43" s="37">
        <v>4718870032217</v>
      </c>
      <c r="D43" s="38" t="s">
        <v>98</v>
      </c>
      <c r="E43" s="39" t="s">
        <v>237</v>
      </c>
      <c r="F43" s="48" t="s">
        <v>64</v>
      </c>
      <c r="G43" s="41">
        <v>1</v>
      </c>
      <c r="H43" s="41"/>
      <c r="I43" s="41"/>
      <c r="J43" s="40">
        <v>19</v>
      </c>
      <c r="K43" s="34">
        <f t="shared" si="0"/>
        <v>19</v>
      </c>
    </row>
    <row r="44" spans="1:89" s="6" customFormat="1" ht="21.75" customHeight="1" x14ac:dyDescent="0.35">
      <c r="A44" s="35">
        <v>44595</v>
      </c>
      <c r="B44" s="36">
        <v>44595</v>
      </c>
      <c r="C44" s="37">
        <v>9556091111022</v>
      </c>
      <c r="D44" s="38" t="s">
        <v>360</v>
      </c>
      <c r="E44" s="39" t="s">
        <v>249</v>
      </c>
      <c r="F44" s="48" t="s">
        <v>58</v>
      </c>
      <c r="G44" s="41">
        <v>7</v>
      </c>
      <c r="H44" s="41"/>
      <c r="I44" s="41"/>
      <c r="J44" s="40">
        <v>59</v>
      </c>
      <c r="K44" s="34">
        <f t="shared" si="0"/>
        <v>413</v>
      </c>
    </row>
    <row r="45" spans="1:89" s="6" customFormat="1" ht="21.75" customHeight="1" x14ac:dyDescent="0.35">
      <c r="A45" s="35">
        <v>44595</v>
      </c>
      <c r="B45" s="36">
        <v>44595</v>
      </c>
      <c r="C45" s="37">
        <v>6953070996770</v>
      </c>
      <c r="D45" s="38" t="s">
        <v>284</v>
      </c>
      <c r="E45" s="39" t="s">
        <v>249</v>
      </c>
      <c r="F45" s="48" t="s">
        <v>58</v>
      </c>
      <c r="G45" s="41">
        <v>25</v>
      </c>
      <c r="H45" s="41"/>
      <c r="I45" s="41"/>
      <c r="J45" s="40">
        <v>59</v>
      </c>
      <c r="K45" s="34">
        <f t="shared" si="0"/>
        <v>1475</v>
      </c>
    </row>
    <row r="46" spans="1:89" s="6" customFormat="1" ht="21.75" customHeight="1" x14ac:dyDescent="0.35">
      <c r="A46" s="49" t="s">
        <v>92</v>
      </c>
      <c r="B46" s="36">
        <v>43597</v>
      </c>
      <c r="C46" s="37" t="s">
        <v>91</v>
      </c>
      <c r="D46" s="38" t="s">
        <v>112</v>
      </c>
      <c r="E46" s="39" t="s">
        <v>223</v>
      </c>
      <c r="F46" s="48" t="s">
        <v>58</v>
      </c>
      <c r="G46" s="41">
        <v>2</v>
      </c>
      <c r="H46" s="41"/>
      <c r="I46" s="41"/>
      <c r="J46" s="40">
        <v>7746.7</v>
      </c>
      <c r="K46" s="34">
        <f t="shared" si="0"/>
        <v>15493.4</v>
      </c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</row>
    <row r="47" spans="1:89" s="6" customFormat="1" ht="21.75" customHeight="1" x14ac:dyDescent="0.35">
      <c r="A47" s="35">
        <v>43781</v>
      </c>
      <c r="B47" s="36">
        <v>43781</v>
      </c>
      <c r="C47" s="37">
        <v>7462853700446</v>
      </c>
      <c r="D47" s="38" t="s">
        <v>94</v>
      </c>
      <c r="E47" s="39" t="s">
        <v>223</v>
      </c>
      <c r="F47" s="48" t="s">
        <v>58</v>
      </c>
      <c r="G47" s="41">
        <v>9</v>
      </c>
      <c r="H47" s="41"/>
      <c r="I47" s="41"/>
      <c r="J47" s="40">
        <v>354</v>
      </c>
      <c r="K47" s="34">
        <f t="shared" si="0"/>
        <v>3186</v>
      </c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</row>
    <row r="48" spans="1:89" s="6" customFormat="1" ht="21.75" customHeight="1" x14ac:dyDescent="0.35">
      <c r="A48" s="35" t="s">
        <v>374</v>
      </c>
      <c r="B48" s="36" t="s">
        <v>374</v>
      </c>
      <c r="C48" s="37">
        <v>99176131953</v>
      </c>
      <c r="D48" s="38" t="s">
        <v>327</v>
      </c>
      <c r="E48" s="39" t="s">
        <v>223</v>
      </c>
      <c r="F48" s="48" t="s">
        <v>328</v>
      </c>
      <c r="G48" s="41">
        <v>1</v>
      </c>
      <c r="H48" s="41"/>
      <c r="I48" s="41"/>
      <c r="J48" s="40">
        <v>460.2</v>
      </c>
      <c r="K48" s="34">
        <f>G48*J48</f>
        <v>460.2</v>
      </c>
    </row>
    <row r="49" spans="1:89" s="5" customFormat="1" ht="21.75" customHeight="1" x14ac:dyDescent="0.35">
      <c r="A49" s="74" t="s">
        <v>169</v>
      </c>
      <c r="B49" s="75" t="s">
        <v>169</v>
      </c>
      <c r="C49" s="76">
        <v>202000155003</v>
      </c>
      <c r="D49" s="77" t="s">
        <v>206</v>
      </c>
      <c r="E49" s="78" t="s">
        <v>223</v>
      </c>
      <c r="F49" s="78" t="s">
        <v>3</v>
      </c>
      <c r="G49" s="80">
        <v>12</v>
      </c>
      <c r="H49" s="80"/>
      <c r="I49" s="80"/>
      <c r="J49" s="79">
        <v>454.3</v>
      </c>
      <c r="K49" s="34">
        <f t="shared" si="0"/>
        <v>5451.6</v>
      </c>
    </row>
    <row r="50" spans="1:89" s="6" customFormat="1" ht="21.75" customHeight="1" x14ac:dyDescent="0.35">
      <c r="A50" s="35">
        <v>44023</v>
      </c>
      <c r="B50" s="36">
        <v>44023</v>
      </c>
      <c r="C50" s="37">
        <v>46500718137</v>
      </c>
      <c r="D50" s="38" t="s">
        <v>140</v>
      </c>
      <c r="E50" s="39" t="s">
        <v>218</v>
      </c>
      <c r="F50" s="48" t="s">
        <v>58</v>
      </c>
      <c r="G50" s="41">
        <v>8</v>
      </c>
      <c r="H50" s="41"/>
      <c r="I50" s="41"/>
      <c r="J50" s="40">
        <v>1652</v>
      </c>
      <c r="K50" s="34">
        <f t="shared" si="0"/>
        <v>13216</v>
      </c>
    </row>
    <row r="51" spans="1:89" s="6" customFormat="1" ht="21.75" customHeight="1" x14ac:dyDescent="0.35">
      <c r="A51" s="35" t="s">
        <v>287</v>
      </c>
      <c r="B51" s="36" t="s">
        <v>287</v>
      </c>
      <c r="C51" s="37">
        <v>7460822356022</v>
      </c>
      <c r="D51" s="38" t="s">
        <v>294</v>
      </c>
      <c r="E51" s="39" t="s">
        <v>295</v>
      </c>
      <c r="F51" s="48" t="s">
        <v>58</v>
      </c>
      <c r="G51" s="41">
        <v>5</v>
      </c>
      <c r="H51" s="41"/>
      <c r="I51" s="41"/>
      <c r="J51" s="40">
        <v>1239</v>
      </c>
      <c r="K51" s="34">
        <f t="shared" si="0"/>
        <v>6195</v>
      </c>
    </row>
    <row r="52" spans="1:89" s="6" customFormat="1" ht="21.75" customHeight="1" x14ac:dyDescent="0.35">
      <c r="A52" s="35" t="s">
        <v>379</v>
      </c>
      <c r="B52" s="35" t="s">
        <v>324</v>
      </c>
      <c r="C52" s="37">
        <v>7415603222026</v>
      </c>
      <c r="D52" s="38" t="s">
        <v>95</v>
      </c>
      <c r="E52" s="39" t="s">
        <v>223</v>
      </c>
      <c r="F52" s="78" t="s">
        <v>58</v>
      </c>
      <c r="G52" s="41">
        <v>1</v>
      </c>
      <c r="H52" s="41"/>
      <c r="I52" s="41"/>
      <c r="J52" s="40">
        <v>247.8</v>
      </c>
      <c r="K52" s="34">
        <f t="shared" si="0"/>
        <v>247.8</v>
      </c>
    </row>
    <row r="53" spans="1:89" s="6" customFormat="1" ht="21.75" customHeight="1" x14ac:dyDescent="0.35">
      <c r="A53" s="36" t="s">
        <v>35</v>
      </c>
      <c r="B53" s="36" t="s">
        <v>35</v>
      </c>
      <c r="C53" s="37" t="s">
        <v>45</v>
      </c>
      <c r="D53" s="38" t="s">
        <v>96</v>
      </c>
      <c r="E53" s="39" t="s">
        <v>223</v>
      </c>
      <c r="F53" s="78" t="s">
        <v>58</v>
      </c>
      <c r="G53" s="41">
        <v>3</v>
      </c>
      <c r="H53" s="41"/>
      <c r="I53" s="41"/>
      <c r="J53" s="40">
        <v>802.4</v>
      </c>
      <c r="K53" s="34">
        <f t="shared" si="0"/>
        <v>2407.1999999999998</v>
      </c>
    </row>
    <row r="54" spans="1:89" s="5" customFormat="1" ht="21.75" customHeight="1" x14ac:dyDescent="0.35">
      <c r="A54" s="35" t="s">
        <v>196</v>
      </c>
      <c r="B54" s="36" t="s">
        <v>15</v>
      </c>
      <c r="C54" s="37" t="s">
        <v>204</v>
      </c>
      <c r="D54" s="38" t="s">
        <v>173</v>
      </c>
      <c r="E54" s="39" t="s">
        <v>251</v>
      </c>
      <c r="F54" s="78" t="s">
        <v>64</v>
      </c>
      <c r="G54" s="80">
        <v>2</v>
      </c>
      <c r="H54" s="80"/>
      <c r="I54" s="80"/>
      <c r="J54" s="40">
        <v>3.59</v>
      </c>
      <c r="K54" s="34">
        <f t="shared" si="0"/>
        <v>7.18</v>
      </c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</row>
    <row r="55" spans="1:89" s="6" customFormat="1" ht="21.75" customHeight="1" x14ac:dyDescent="0.35">
      <c r="A55" s="35">
        <v>43040</v>
      </c>
      <c r="B55" s="36" t="s">
        <v>61</v>
      </c>
      <c r="C55" s="37" t="s">
        <v>175</v>
      </c>
      <c r="D55" s="38" t="s">
        <v>168</v>
      </c>
      <c r="E55" s="39" t="s">
        <v>251</v>
      </c>
      <c r="F55" s="78" t="s">
        <v>170</v>
      </c>
      <c r="G55" s="80">
        <v>2</v>
      </c>
      <c r="H55" s="80"/>
      <c r="I55" s="80"/>
      <c r="J55" s="40">
        <v>649</v>
      </c>
      <c r="K55" s="34">
        <f t="shared" ref="K55:K85" si="1">G55*J55</f>
        <v>1298</v>
      </c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</row>
    <row r="56" spans="1:89" s="5" customFormat="1" ht="21.75" customHeight="1" x14ac:dyDescent="0.35">
      <c r="A56" s="35">
        <v>43776</v>
      </c>
      <c r="B56" s="36">
        <v>43776</v>
      </c>
      <c r="C56" s="37" t="s">
        <v>174</v>
      </c>
      <c r="D56" s="38" t="s">
        <v>285</v>
      </c>
      <c r="E56" s="39" t="s">
        <v>251</v>
      </c>
      <c r="F56" s="78" t="s">
        <v>170</v>
      </c>
      <c r="G56" s="80">
        <v>1</v>
      </c>
      <c r="H56" s="80"/>
      <c r="I56" s="80"/>
      <c r="J56" s="40">
        <v>649</v>
      </c>
      <c r="K56" s="34">
        <f t="shared" si="1"/>
        <v>649</v>
      </c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</row>
    <row r="57" spans="1:89" s="6" customFormat="1" ht="21.75" customHeight="1" x14ac:dyDescent="0.35">
      <c r="A57" s="35" t="s">
        <v>15</v>
      </c>
      <c r="B57" s="36">
        <v>43046</v>
      </c>
      <c r="C57" s="37" t="s">
        <v>56</v>
      </c>
      <c r="D57" s="38" t="s">
        <v>173</v>
      </c>
      <c r="E57" s="39" t="s">
        <v>251</v>
      </c>
      <c r="F57" s="78" t="s">
        <v>170</v>
      </c>
      <c r="G57" s="41">
        <v>1</v>
      </c>
      <c r="H57" s="41"/>
      <c r="I57" s="41"/>
      <c r="J57" s="40">
        <v>359</v>
      </c>
      <c r="K57" s="34">
        <f t="shared" si="1"/>
        <v>359</v>
      </c>
    </row>
    <row r="58" spans="1:89" s="6" customFormat="1" ht="21.75" customHeight="1" x14ac:dyDescent="0.35">
      <c r="A58" s="35">
        <v>43040</v>
      </c>
      <c r="B58" s="36">
        <v>43040</v>
      </c>
      <c r="C58" s="37" t="s">
        <v>40</v>
      </c>
      <c r="D58" s="38" t="s">
        <v>167</v>
      </c>
      <c r="E58" s="39" t="s">
        <v>251</v>
      </c>
      <c r="F58" s="78" t="s">
        <v>64</v>
      </c>
      <c r="G58" s="80">
        <v>1</v>
      </c>
      <c r="H58" s="80"/>
      <c r="I58" s="80"/>
      <c r="J58" s="40">
        <v>177</v>
      </c>
      <c r="K58" s="34">
        <f t="shared" si="1"/>
        <v>177</v>
      </c>
    </row>
    <row r="59" spans="1:89" s="6" customFormat="1" ht="21.75" customHeight="1" x14ac:dyDescent="0.35">
      <c r="A59" s="36">
        <v>42437</v>
      </c>
      <c r="B59" s="36">
        <v>42437</v>
      </c>
      <c r="C59" s="37">
        <v>6940509500363</v>
      </c>
      <c r="D59" s="38" t="s">
        <v>97</v>
      </c>
      <c r="E59" s="39" t="s">
        <v>230</v>
      </c>
      <c r="F59" s="48" t="s">
        <v>62</v>
      </c>
      <c r="G59" s="41">
        <v>10</v>
      </c>
      <c r="H59" s="41"/>
      <c r="I59" s="41"/>
      <c r="J59" s="40">
        <v>53.1</v>
      </c>
      <c r="K59" s="34">
        <f t="shared" si="1"/>
        <v>531</v>
      </c>
    </row>
    <row r="60" spans="1:89" s="66" customFormat="1" ht="21" customHeight="1" x14ac:dyDescent="0.35">
      <c r="A60" s="35" t="s">
        <v>144</v>
      </c>
      <c r="B60" s="36" t="s">
        <v>144</v>
      </c>
      <c r="C60" s="37" t="s">
        <v>145</v>
      </c>
      <c r="D60" s="38" t="s">
        <v>157</v>
      </c>
      <c r="E60" s="39" t="s">
        <v>223</v>
      </c>
      <c r="F60" s="78" t="s">
        <v>3</v>
      </c>
      <c r="G60" s="41">
        <v>1</v>
      </c>
      <c r="H60" s="41"/>
      <c r="I60" s="41"/>
      <c r="J60" s="40">
        <v>3400</v>
      </c>
      <c r="K60" s="34">
        <f t="shared" si="1"/>
        <v>3400</v>
      </c>
    </row>
    <row r="61" spans="1:89" s="66" customFormat="1" ht="21.75" customHeight="1" x14ac:dyDescent="0.35">
      <c r="A61" s="35" t="s">
        <v>80</v>
      </c>
      <c r="B61" s="36" t="s">
        <v>80</v>
      </c>
      <c r="C61" s="37" t="s">
        <v>178</v>
      </c>
      <c r="D61" s="38" t="s">
        <v>171</v>
      </c>
      <c r="E61" s="39" t="s">
        <v>227</v>
      </c>
      <c r="F61" s="78" t="s">
        <v>58</v>
      </c>
      <c r="G61" s="41">
        <v>1</v>
      </c>
      <c r="H61" s="41"/>
      <c r="I61" s="41"/>
      <c r="J61" s="40">
        <v>413</v>
      </c>
      <c r="K61" s="34">
        <f>G61*J61</f>
        <v>413</v>
      </c>
    </row>
    <row r="62" spans="1:89" s="6" customFormat="1" ht="21.75" customHeight="1" x14ac:dyDescent="0.35">
      <c r="A62" s="35">
        <v>42495</v>
      </c>
      <c r="B62" s="36">
        <v>42495</v>
      </c>
      <c r="C62" s="37">
        <v>70530600421</v>
      </c>
      <c r="D62" s="38" t="s">
        <v>113</v>
      </c>
      <c r="E62" s="39" t="s">
        <v>221</v>
      </c>
      <c r="F62" s="48" t="s">
        <v>58</v>
      </c>
      <c r="G62" s="41">
        <v>29</v>
      </c>
      <c r="H62" s="41"/>
      <c r="I62" s="41"/>
      <c r="J62" s="40">
        <v>17.64</v>
      </c>
      <c r="K62" s="34">
        <f t="shared" si="1"/>
        <v>511.56</v>
      </c>
    </row>
    <row r="63" spans="1:89" s="6" customFormat="1" ht="21.75" customHeight="1" x14ac:dyDescent="0.35">
      <c r="A63" s="35">
        <v>42495</v>
      </c>
      <c r="B63" s="36">
        <v>42495</v>
      </c>
      <c r="C63" s="37">
        <v>4310063108</v>
      </c>
      <c r="D63" s="38" t="s">
        <v>53</v>
      </c>
      <c r="E63" s="39" t="s">
        <v>246</v>
      </c>
      <c r="F63" s="78" t="s">
        <v>5</v>
      </c>
      <c r="G63" s="41">
        <v>1</v>
      </c>
      <c r="H63" s="41"/>
      <c r="I63" s="41"/>
      <c r="J63" s="40">
        <v>40</v>
      </c>
      <c r="K63" s="34">
        <f t="shared" si="1"/>
        <v>40</v>
      </c>
    </row>
    <row r="64" spans="1:89" s="6" customFormat="1" ht="21.75" customHeight="1" x14ac:dyDescent="0.35">
      <c r="A64" s="35" t="s">
        <v>35</v>
      </c>
      <c r="B64" s="36">
        <v>42860</v>
      </c>
      <c r="C64" s="37">
        <v>78973032557</v>
      </c>
      <c r="D64" s="38" t="s">
        <v>50</v>
      </c>
      <c r="E64" s="39" t="s">
        <v>252</v>
      </c>
      <c r="F64" s="78" t="s">
        <v>62</v>
      </c>
      <c r="G64" s="41">
        <v>2</v>
      </c>
      <c r="H64" s="41"/>
      <c r="I64" s="41"/>
      <c r="J64" s="40">
        <v>25</v>
      </c>
      <c r="K64" s="34">
        <f t="shared" si="1"/>
        <v>50</v>
      </c>
    </row>
    <row r="65" spans="1:11" s="6" customFormat="1" ht="21.75" customHeight="1" x14ac:dyDescent="0.35">
      <c r="A65" s="35">
        <v>42495</v>
      </c>
      <c r="B65" s="36">
        <v>42495</v>
      </c>
      <c r="C65" s="102">
        <v>74319233022</v>
      </c>
      <c r="D65" s="38" t="s">
        <v>52</v>
      </c>
      <c r="E65" s="39" t="s">
        <v>252</v>
      </c>
      <c r="F65" s="78" t="s">
        <v>5</v>
      </c>
      <c r="G65" s="41">
        <v>1</v>
      </c>
      <c r="H65" s="103"/>
      <c r="I65" s="103"/>
      <c r="J65" s="40">
        <v>40</v>
      </c>
      <c r="K65" s="104">
        <f t="shared" si="1"/>
        <v>40</v>
      </c>
    </row>
    <row r="66" spans="1:11" s="6" customFormat="1" ht="21.75" customHeight="1" x14ac:dyDescent="0.35">
      <c r="A66" s="35">
        <v>42495</v>
      </c>
      <c r="B66" s="36">
        <v>42495</v>
      </c>
      <c r="C66" s="37">
        <v>64501185253</v>
      </c>
      <c r="D66" s="38" t="s">
        <v>51</v>
      </c>
      <c r="E66" s="39" t="s">
        <v>252</v>
      </c>
      <c r="F66" s="78" t="s">
        <v>62</v>
      </c>
      <c r="G66" s="41">
        <v>4</v>
      </c>
      <c r="H66" s="41"/>
      <c r="I66" s="41"/>
      <c r="J66" s="40">
        <v>50</v>
      </c>
      <c r="K66" s="34">
        <f t="shared" si="1"/>
        <v>200</v>
      </c>
    </row>
    <row r="67" spans="1:11" s="6" customFormat="1" ht="21.75" customHeight="1" x14ac:dyDescent="0.35">
      <c r="A67" s="35">
        <v>44595</v>
      </c>
      <c r="B67" s="36">
        <v>44595</v>
      </c>
      <c r="C67" s="37">
        <v>7592474240035</v>
      </c>
      <c r="D67" s="38" t="s">
        <v>358</v>
      </c>
      <c r="E67" s="39" t="s">
        <v>231</v>
      </c>
      <c r="F67" s="78" t="s">
        <v>58</v>
      </c>
      <c r="G67" s="41">
        <v>524</v>
      </c>
      <c r="H67" s="41"/>
      <c r="I67" s="41"/>
      <c r="J67" s="40">
        <v>5.9</v>
      </c>
      <c r="K67" s="34">
        <f t="shared" si="1"/>
        <v>3091.6000000000004</v>
      </c>
    </row>
    <row r="68" spans="1:11" s="6" customFormat="1" ht="21" customHeight="1" x14ac:dyDescent="0.35">
      <c r="A68" s="35">
        <v>43528</v>
      </c>
      <c r="B68" s="36">
        <v>43528</v>
      </c>
      <c r="C68" s="37">
        <v>74668182883</v>
      </c>
      <c r="D68" s="38" t="s">
        <v>275</v>
      </c>
      <c r="E68" s="39" t="s">
        <v>231</v>
      </c>
      <c r="F68" s="48" t="s">
        <v>58</v>
      </c>
      <c r="G68" s="81">
        <v>200</v>
      </c>
      <c r="H68" s="81"/>
      <c r="I68" s="81"/>
      <c r="J68" s="40">
        <v>3.04</v>
      </c>
      <c r="K68" s="34">
        <f t="shared" si="1"/>
        <v>608</v>
      </c>
    </row>
    <row r="69" spans="1:11" s="6" customFormat="1" ht="21" customHeight="1" x14ac:dyDescent="0.35">
      <c r="A69" s="35" t="s">
        <v>364</v>
      </c>
      <c r="B69" s="36" t="s">
        <v>364</v>
      </c>
      <c r="C69" s="37">
        <v>664403112120</v>
      </c>
      <c r="D69" s="38" t="s">
        <v>355</v>
      </c>
      <c r="E69" s="39"/>
      <c r="F69" s="48" t="s">
        <v>64</v>
      </c>
      <c r="G69" s="81">
        <v>5</v>
      </c>
      <c r="H69" s="81"/>
      <c r="I69" s="81"/>
      <c r="J69" s="40">
        <v>3823.2</v>
      </c>
      <c r="K69" s="34">
        <f t="shared" si="1"/>
        <v>19116</v>
      </c>
    </row>
    <row r="70" spans="1:11" s="6" customFormat="1" ht="21" customHeight="1" x14ac:dyDescent="0.35">
      <c r="A70" s="35" t="s">
        <v>286</v>
      </c>
      <c r="B70" s="36" t="s">
        <v>286</v>
      </c>
      <c r="C70" s="37">
        <v>7466824818284</v>
      </c>
      <c r="D70" s="82" t="s">
        <v>276</v>
      </c>
      <c r="E70" s="83" t="s">
        <v>231</v>
      </c>
      <c r="F70" s="48" t="s">
        <v>58</v>
      </c>
      <c r="G70" s="41">
        <v>647</v>
      </c>
      <c r="H70" s="41"/>
      <c r="I70" s="41"/>
      <c r="J70" s="40">
        <v>5.07</v>
      </c>
      <c r="K70" s="34">
        <f t="shared" si="1"/>
        <v>3280.29</v>
      </c>
    </row>
    <row r="71" spans="1:11" s="6" customFormat="1" ht="21" customHeight="1" x14ac:dyDescent="0.35">
      <c r="A71" s="35">
        <v>42434</v>
      </c>
      <c r="B71" s="36">
        <v>44052</v>
      </c>
      <c r="C71" s="84" t="s">
        <v>270</v>
      </c>
      <c r="D71" s="77" t="s">
        <v>262</v>
      </c>
      <c r="E71" s="78" t="s">
        <v>238</v>
      </c>
      <c r="F71" s="78" t="s">
        <v>58</v>
      </c>
      <c r="G71" s="80">
        <v>6</v>
      </c>
      <c r="H71" s="80"/>
      <c r="I71" s="80"/>
      <c r="J71" s="40">
        <v>2.25</v>
      </c>
      <c r="K71" s="34">
        <f t="shared" si="1"/>
        <v>13.5</v>
      </c>
    </row>
    <row r="72" spans="1:11" s="6" customFormat="1" ht="21.75" customHeight="1" x14ac:dyDescent="0.35">
      <c r="A72" s="35">
        <v>44023</v>
      </c>
      <c r="B72" s="36">
        <v>44023</v>
      </c>
      <c r="C72" s="37">
        <v>7462481307</v>
      </c>
      <c r="D72" s="38" t="s">
        <v>114</v>
      </c>
      <c r="E72" s="39" t="s">
        <v>223</v>
      </c>
      <c r="F72" s="48" t="s">
        <v>62</v>
      </c>
      <c r="G72" s="41">
        <v>194</v>
      </c>
      <c r="H72" s="41"/>
      <c r="I72" s="41"/>
      <c r="J72" s="40">
        <v>371.7</v>
      </c>
      <c r="K72" s="34">
        <f t="shared" si="1"/>
        <v>72109.8</v>
      </c>
    </row>
    <row r="73" spans="1:11" s="6" customFormat="1" ht="21.75" customHeight="1" x14ac:dyDescent="0.35">
      <c r="A73" s="35" t="s">
        <v>324</v>
      </c>
      <c r="B73" s="35" t="s">
        <v>324</v>
      </c>
      <c r="C73" s="37">
        <v>7462481307963</v>
      </c>
      <c r="D73" s="38" t="s">
        <v>115</v>
      </c>
      <c r="E73" s="39" t="s">
        <v>223</v>
      </c>
      <c r="F73" s="48" t="s">
        <v>62</v>
      </c>
      <c r="G73" s="41">
        <v>224</v>
      </c>
      <c r="H73" s="41"/>
      <c r="I73" s="41"/>
      <c r="J73" s="40">
        <v>295.04000000000002</v>
      </c>
      <c r="K73" s="34">
        <f t="shared" si="1"/>
        <v>66088.960000000006</v>
      </c>
    </row>
    <row r="74" spans="1:11" s="6" customFormat="1" ht="21.75" customHeight="1" x14ac:dyDescent="0.35">
      <c r="A74" s="35">
        <v>44023</v>
      </c>
      <c r="B74" s="36">
        <v>44023</v>
      </c>
      <c r="C74" s="37">
        <v>6939540599603</v>
      </c>
      <c r="D74" s="38" t="s">
        <v>116</v>
      </c>
      <c r="E74" s="39" t="s">
        <v>238</v>
      </c>
      <c r="F74" s="48" t="s">
        <v>64</v>
      </c>
      <c r="G74" s="41">
        <v>17</v>
      </c>
      <c r="H74" s="41"/>
      <c r="I74" s="41"/>
      <c r="J74" s="40">
        <v>232.54</v>
      </c>
      <c r="K74" s="34">
        <f t="shared" si="1"/>
        <v>3953.18</v>
      </c>
    </row>
    <row r="75" spans="1:11" s="6" customFormat="1" ht="21.75" customHeight="1" x14ac:dyDescent="0.35">
      <c r="A75" s="35" t="s">
        <v>363</v>
      </c>
      <c r="B75" s="36" t="s">
        <v>363</v>
      </c>
      <c r="C75" s="37">
        <v>77914007067</v>
      </c>
      <c r="D75" s="38" t="s">
        <v>354</v>
      </c>
      <c r="E75" s="39"/>
      <c r="F75" s="48" t="s">
        <v>58</v>
      </c>
      <c r="G75" s="41">
        <v>9</v>
      </c>
      <c r="H75" s="41"/>
      <c r="I75" s="41"/>
      <c r="J75" s="40">
        <v>295</v>
      </c>
      <c r="K75" s="34">
        <f t="shared" si="1"/>
        <v>2655</v>
      </c>
    </row>
    <row r="76" spans="1:11" s="6" customFormat="1" ht="21.75" customHeight="1" x14ac:dyDescent="0.35">
      <c r="A76" s="35" t="s">
        <v>379</v>
      </c>
      <c r="B76" s="36" t="s">
        <v>379</v>
      </c>
      <c r="C76" s="37" t="s">
        <v>382</v>
      </c>
      <c r="D76" s="38" t="s">
        <v>383</v>
      </c>
      <c r="E76" s="39" t="s">
        <v>223</v>
      </c>
      <c r="F76" s="48" t="s">
        <v>58</v>
      </c>
      <c r="G76" s="41">
        <v>12</v>
      </c>
      <c r="H76" s="41"/>
      <c r="I76" s="41"/>
      <c r="J76" s="40">
        <v>413</v>
      </c>
      <c r="K76" s="34">
        <f t="shared" si="1"/>
        <v>4956</v>
      </c>
    </row>
    <row r="77" spans="1:11" s="6" customFormat="1" ht="21.75" customHeight="1" x14ac:dyDescent="0.35">
      <c r="A77" s="49" t="s">
        <v>379</v>
      </c>
      <c r="B77" s="85" t="s">
        <v>379</v>
      </c>
      <c r="C77" s="86" t="s">
        <v>73</v>
      </c>
      <c r="D77" s="87" t="s">
        <v>117</v>
      </c>
      <c r="E77" s="88" t="s">
        <v>223</v>
      </c>
      <c r="F77" s="89" t="s">
        <v>63</v>
      </c>
      <c r="G77" s="90">
        <v>3</v>
      </c>
      <c r="H77" s="90"/>
      <c r="I77" s="90"/>
      <c r="J77" s="91">
        <v>1062</v>
      </c>
      <c r="K77" s="34">
        <f t="shared" si="1"/>
        <v>3186</v>
      </c>
    </row>
    <row r="78" spans="1:11" s="6" customFormat="1" ht="21.75" customHeight="1" x14ac:dyDescent="0.35">
      <c r="A78" s="35" t="s">
        <v>287</v>
      </c>
      <c r="B78" s="36" t="s">
        <v>287</v>
      </c>
      <c r="C78" s="37" t="s">
        <v>293</v>
      </c>
      <c r="D78" s="38" t="s">
        <v>292</v>
      </c>
      <c r="E78" s="39" t="s">
        <v>223</v>
      </c>
      <c r="F78" s="78" t="s">
        <v>58</v>
      </c>
      <c r="G78" s="41">
        <v>167</v>
      </c>
      <c r="H78" s="41"/>
      <c r="I78" s="41"/>
      <c r="J78" s="40">
        <v>444.95</v>
      </c>
      <c r="K78" s="34">
        <f t="shared" si="1"/>
        <v>74306.649999999994</v>
      </c>
    </row>
    <row r="79" spans="1:11" s="6" customFormat="1" ht="21.75" customHeight="1" x14ac:dyDescent="0.35">
      <c r="A79" s="35">
        <v>42862</v>
      </c>
      <c r="B79" s="36" t="s">
        <v>81</v>
      </c>
      <c r="C79" s="37">
        <v>7501206683088</v>
      </c>
      <c r="D79" s="38" t="s">
        <v>118</v>
      </c>
      <c r="E79" s="39" t="s">
        <v>227</v>
      </c>
      <c r="F79" s="48" t="s">
        <v>79</v>
      </c>
      <c r="G79" s="41">
        <v>1</v>
      </c>
      <c r="H79" s="41"/>
      <c r="I79" s="41"/>
      <c r="J79" s="40">
        <v>59</v>
      </c>
      <c r="K79" s="34">
        <f t="shared" si="1"/>
        <v>59</v>
      </c>
    </row>
    <row r="80" spans="1:11" s="6" customFormat="1" ht="21.75" customHeight="1" x14ac:dyDescent="0.35">
      <c r="A80" s="35" t="s">
        <v>164</v>
      </c>
      <c r="B80" s="36" t="s">
        <v>164</v>
      </c>
      <c r="C80" s="37">
        <v>8436026599020</v>
      </c>
      <c r="D80" s="38" t="s">
        <v>165</v>
      </c>
      <c r="E80" s="39" t="s">
        <v>227</v>
      </c>
      <c r="F80" s="48" t="s">
        <v>64</v>
      </c>
      <c r="G80" s="41">
        <v>84</v>
      </c>
      <c r="H80" s="41"/>
      <c r="I80" s="41"/>
      <c r="J80" s="40">
        <v>610</v>
      </c>
      <c r="K80" s="34">
        <f t="shared" si="1"/>
        <v>51240</v>
      </c>
    </row>
    <row r="81" spans="1:11" s="6" customFormat="1" ht="21.75" customHeight="1" x14ac:dyDescent="0.35">
      <c r="A81" s="35">
        <v>43292</v>
      </c>
      <c r="B81" s="36">
        <v>43292</v>
      </c>
      <c r="C81" s="37">
        <v>78973952404</v>
      </c>
      <c r="D81" s="38" t="s">
        <v>357</v>
      </c>
      <c r="E81" s="39" t="s">
        <v>252</v>
      </c>
      <c r="F81" s="48" t="s">
        <v>58</v>
      </c>
      <c r="G81" s="41">
        <v>5</v>
      </c>
      <c r="H81" s="41"/>
      <c r="I81" s="41"/>
      <c r="J81" s="40">
        <v>363.12</v>
      </c>
      <c r="K81" s="34">
        <f t="shared" si="1"/>
        <v>1815.6</v>
      </c>
    </row>
    <row r="82" spans="1:11" s="6" customFormat="1" ht="21.75" customHeight="1" x14ac:dyDescent="0.35">
      <c r="A82" s="35">
        <v>43292</v>
      </c>
      <c r="B82" s="36">
        <v>42862</v>
      </c>
      <c r="C82" s="37">
        <v>78973952404</v>
      </c>
      <c r="D82" s="38" t="s">
        <v>184</v>
      </c>
      <c r="E82" s="39" t="s">
        <v>252</v>
      </c>
      <c r="F82" s="48" t="s">
        <v>62</v>
      </c>
      <c r="G82" s="41">
        <v>5</v>
      </c>
      <c r="H82" s="41"/>
      <c r="I82" s="41"/>
      <c r="J82" s="40">
        <v>70.25</v>
      </c>
      <c r="K82" s="34">
        <f t="shared" si="1"/>
        <v>351.25</v>
      </c>
    </row>
    <row r="83" spans="1:11" s="6" customFormat="1" ht="21.75" customHeight="1" x14ac:dyDescent="0.35">
      <c r="A83" s="35">
        <v>43893</v>
      </c>
      <c r="B83" s="36">
        <v>43893</v>
      </c>
      <c r="C83" s="37">
        <v>7463452650323</v>
      </c>
      <c r="D83" s="38" t="s">
        <v>25</v>
      </c>
      <c r="E83" s="39" t="s">
        <v>223</v>
      </c>
      <c r="F83" s="48" t="s">
        <v>58</v>
      </c>
      <c r="G83" s="41">
        <v>7</v>
      </c>
      <c r="H83" s="41"/>
      <c r="I83" s="41"/>
      <c r="J83" s="40">
        <v>318.60000000000002</v>
      </c>
      <c r="K83" s="34">
        <f t="shared" si="1"/>
        <v>2230.2000000000003</v>
      </c>
    </row>
    <row r="84" spans="1:11" s="66" customFormat="1" ht="21.75" customHeight="1" x14ac:dyDescent="0.35">
      <c r="A84" s="35" t="s">
        <v>142</v>
      </c>
      <c r="B84" s="36" t="s">
        <v>142</v>
      </c>
      <c r="C84" s="37" t="s">
        <v>146</v>
      </c>
      <c r="D84" s="38" t="s">
        <v>158</v>
      </c>
      <c r="E84" s="39" t="s">
        <v>223</v>
      </c>
      <c r="F84" s="48" t="s">
        <v>3</v>
      </c>
      <c r="G84" s="41">
        <v>1</v>
      </c>
      <c r="H84" s="41"/>
      <c r="I84" s="41"/>
      <c r="J84" s="40">
        <v>76</v>
      </c>
      <c r="K84" s="34">
        <f t="shared" si="1"/>
        <v>76</v>
      </c>
    </row>
    <row r="85" spans="1:11" s="66" customFormat="1" ht="21.75" customHeight="1" x14ac:dyDescent="0.35">
      <c r="A85" s="35" t="s">
        <v>147</v>
      </c>
      <c r="B85" s="36" t="s">
        <v>147</v>
      </c>
      <c r="C85" s="37" t="s">
        <v>148</v>
      </c>
      <c r="D85" s="38" t="s">
        <v>159</v>
      </c>
      <c r="E85" s="39" t="s">
        <v>254</v>
      </c>
      <c r="F85" s="48" t="s">
        <v>3</v>
      </c>
      <c r="G85" s="41">
        <v>1</v>
      </c>
      <c r="H85" s="41"/>
      <c r="I85" s="41"/>
      <c r="J85" s="40">
        <v>24000</v>
      </c>
      <c r="K85" s="34">
        <f t="shared" si="1"/>
        <v>24000</v>
      </c>
    </row>
    <row r="86" spans="1:11" s="6" customFormat="1" ht="21.75" customHeight="1" x14ac:dyDescent="0.35">
      <c r="A86" s="35" t="s">
        <v>287</v>
      </c>
      <c r="B86" s="36" t="s">
        <v>287</v>
      </c>
      <c r="C86" s="37">
        <v>71172001369</v>
      </c>
      <c r="D86" s="38" t="s">
        <v>215</v>
      </c>
      <c r="E86" s="39" t="s">
        <v>218</v>
      </c>
      <c r="F86" s="48" t="s">
        <v>58</v>
      </c>
      <c r="G86" s="41">
        <v>77</v>
      </c>
      <c r="H86" s="41"/>
      <c r="I86" s="41"/>
      <c r="J86" s="40">
        <v>313.68</v>
      </c>
      <c r="K86" s="34">
        <f t="shared" ref="K86:K111" si="2">G86*J86</f>
        <v>24153.360000000001</v>
      </c>
    </row>
    <row r="87" spans="1:11" s="6" customFormat="1" ht="21.75" customHeight="1" x14ac:dyDescent="0.35">
      <c r="A87" s="35" t="s">
        <v>379</v>
      </c>
      <c r="B87" s="35" t="s">
        <v>379</v>
      </c>
      <c r="C87" s="37">
        <v>7467040300904</v>
      </c>
      <c r="D87" s="38" t="s">
        <v>214</v>
      </c>
      <c r="E87" s="39" t="s">
        <v>223</v>
      </c>
      <c r="F87" s="48" t="s">
        <v>63</v>
      </c>
      <c r="G87" s="41">
        <v>9</v>
      </c>
      <c r="H87" s="41">
        <v>15</v>
      </c>
      <c r="I87" s="41">
        <v>1</v>
      </c>
      <c r="J87" s="40">
        <v>1545.8</v>
      </c>
      <c r="K87" s="34">
        <f t="shared" si="2"/>
        <v>13912.199999999999</v>
      </c>
    </row>
    <row r="88" spans="1:11" s="6" customFormat="1" ht="21.75" customHeight="1" x14ac:dyDescent="0.35">
      <c r="A88" s="35" t="s">
        <v>4</v>
      </c>
      <c r="B88" s="36" t="s">
        <v>4</v>
      </c>
      <c r="C88" s="37">
        <v>15965059031</v>
      </c>
      <c r="D88" s="38" t="s">
        <v>119</v>
      </c>
      <c r="E88" s="39" t="s">
        <v>252</v>
      </c>
      <c r="F88" s="48" t="s">
        <v>62</v>
      </c>
      <c r="G88" s="41">
        <v>3</v>
      </c>
      <c r="H88" s="41"/>
      <c r="I88" s="41"/>
      <c r="J88" s="40">
        <v>408</v>
      </c>
      <c r="K88" s="34">
        <f t="shared" si="2"/>
        <v>1224</v>
      </c>
    </row>
    <row r="89" spans="1:11" s="6" customFormat="1" ht="21.75" customHeight="1" x14ac:dyDescent="0.35">
      <c r="A89" s="35">
        <v>43436</v>
      </c>
      <c r="B89" s="35">
        <v>43436</v>
      </c>
      <c r="C89" s="37" t="s">
        <v>44</v>
      </c>
      <c r="D89" s="38" t="s">
        <v>31</v>
      </c>
      <c r="E89" s="39" t="s">
        <v>221</v>
      </c>
      <c r="F89" s="48" t="s">
        <v>58</v>
      </c>
      <c r="G89" s="80">
        <v>24</v>
      </c>
      <c r="H89" s="80"/>
      <c r="I89" s="80"/>
      <c r="J89" s="40">
        <v>9.44</v>
      </c>
      <c r="K89" s="34">
        <f t="shared" si="2"/>
        <v>226.56</v>
      </c>
    </row>
    <row r="90" spans="1:11" s="6" customFormat="1" ht="21.75" customHeight="1" x14ac:dyDescent="0.35">
      <c r="A90" s="35" t="s">
        <v>71</v>
      </c>
      <c r="B90" s="36" t="s">
        <v>71</v>
      </c>
      <c r="C90" s="37">
        <v>70735020970</v>
      </c>
      <c r="D90" s="38" t="s">
        <v>6</v>
      </c>
      <c r="E90" s="39" t="s">
        <v>242</v>
      </c>
      <c r="F90" s="48" t="s">
        <v>58</v>
      </c>
      <c r="G90" s="81">
        <v>565</v>
      </c>
      <c r="H90" s="81"/>
      <c r="I90" s="81"/>
      <c r="J90" s="40">
        <v>6.93</v>
      </c>
      <c r="K90" s="34">
        <f t="shared" si="2"/>
        <v>3915.45</v>
      </c>
    </row>
    <row r="91" spans="1:11" s="6" customFormat="1" ht="21.75" customHeight="1" x14ac:dyDescent="0.35">
      <c r="A91" s="35" t="s">
        <v>366</v>
      </c>
      <c r="B91" s="36" t="s">
        <v>363</v>
      </c>
      <c r="C91" s="37">
        <v>8189916011474</v>
      </c>
      <c r="D91" s="38" t="s">
        <v>359</v>
      </c>
      <c r="E91" s="39" t="s">
        <v>219</v>
      </c>
      <c r="F91" s="48" t="s">
        <v>58</v>
      </c>
      <c r="G91" s="41">
        <v>88</v>
      </c>
      <c r="H91" s="41"/>
      <c r="I91" s="41"/>
      <c r="J91" s="40">
        <v>88.5</v>
      </c>
      <c r="K91" s="34">
        <f t="shared" si="2"/>
        <v>7788</v>
      </c>
    </row>
    <row r="92" spans="1:11" s="6" customFormat="1" ht="21.75" customHeight="1" x14ac:dyDescent="0.35">
      <c r="A92" s="35" t="s">
        <v>366</v>
      </c>
      <c r="B92" s="36" t="s">
        <v>363</v>
      </c>
      <c r="C92" s="37" t="s">
        <v>349</v>
      </c>
      <c r="D92" s="38" t="s">
        <v>348</v>
      </c>
      <c r="E92" s="39" t="s">
        <v>219</v>
      </c>
      <c r="F92" s="48" t="s">
        <v>58</v>
      </c>
      <c r="G92" s="41">
        <v>10</v>
      </c>
      <c r="H92" s="41"/>
      <c r="I92" s="41"/>
      <c r="J92" s="40">
        <v>100</v>
      </c>
      <c r="K92" s="34">
        <f t="shared" si="2"/>
        <v>1000</v>
      </c>
    </row>
    <row r="93" spans="1:11" s="6" customFormat="1" ht="21.75" customHeight="1" x14ac:dyDescent="0.35">
      <c r="A93" s="35" t="s">
        <v>71</v>
      </c>
      <c r="B93" s="36" t="s">
        <v>71</v>
      </c>
      <c r="C93" s="37" t="s">
        <v>72</v>
      </c>
      <c r="D93" s="38" t="s">
        <v>120</v>
      </c>
      <c r="E93" s="39" t="s">
        <v>219</v>
      </c>
      <c r="F93" s="48" t="s">
        <v>58</v>
      </c>
      <c r="G93" s="105">
        <v>4</v>
      </c>
      <c r="H93" s="105">
        <v>82</v>
      </c>
      <c r="I93" s="105">
        <v>0</v>
      </c>
      <c r="J93" s="40">
        <v>13.73</v>
      </c>
      <c r="K93" s="34">
        <f t="shared" si="2"/>
        <v>54.92</v>
      </c>
    </row>
    <row r="94" spans="1:11" s="6" customFormat="1" ht="21.75" customHeight="1" x14ac:dyDescent="0.35">
      <c r="A94" s="35" t="s">
        <v>286</v>
      </c>
      <c r="B94" s="36" t="s">
        <v>286</v>
      </c>
      <c r="C94" s="37">
        <v>6922570302190</v>
      </c>
      <c r="D94" s="38" t="s">
        <v>121</v>
      </c>
      <c r="E94" s="39" t="s">
        <v>219</v>
      </c>
      <c r="F94" s="48" t="s">
        <v>58</v>
      </c>
      <c r="G94" s="41">
        <v>14</v>
      </c>
      <c r="H94" s="41">
        <v>42</v>
      </c>
      <c r="I94" s="41">
        <v>0</v>
      </c>
      <c r="J94" s="40">
        <v>11.8</v>
      </c>
      <c r="K94" s="34">
        <f t="shared" si="2"/>
        <v>165.20000000000002</v>
      </c>
    </row>
    <row r="95" spans="1:11" s="66" customFormat="1" ht="21.75" customHeight="1" x14ac:dyDescent="0.35">
      <c r="A95" s="35" t="s">
        <v>176</v>
      </c>
      <c r="B95" s="36" t="s">
        <v>176</v>
      </c>
      <c r="C95" s="37" t="s">
        <v>177</v>
      </c>
      <c r="D95" s="38" t="s">
        <v>172</v>
      </c>
      <c r="E95" s="39" t="s">
        <v>232</v>
      </c>
      <c r="F95" s="48" t="s">
        <v>3</v>
      </c>
      <c r="G95" s="41">
        <v>1</v>
      </c>
      <c r="H95" s="41"/>
      <c r="I95" s="41"/>
      <c r="J95" s="40">
        <v>1000</v>
      </c>
      <c r="K95" s="34">
        <f t="shared" si="2"/>
        <v>1000</v>
      </c>
    </row>
    <row r="96" spans="1:11" s="66" customFormat="1" ht="21.75" customHeight="1" x14ac:dyDescent="0.35">
      <c r="A96" s="35">
        <v>43476</v>
      </c>
      <c r="B96" s="36">
        <v>43476</v>
      </c>
      <c r="C96" s="37" t="s">
        <v>177</v>
      </c>
      <c r="D96" s="38" t="s">
        <v>201</v>
      </c>
      <c r="E96" s="39" t="s">
        <v>232</v>
      </c>
      <c r="F96" s="48" t="s">
        <v>58</v>
      </c>
      <c r="G96" s="41">
        <v>170</v>
      </c>
      <c r="H96" s="41"/>
      <c r="I96" s="41"/>
      <c r="J96" s="40">
        <v>700</v>
      </c>
      <c r="K96" s="34">
        <f t="shared" si="2"/>
        <v>119000</v>
      </c>
    </row>
    <row r="97" spans="1:11" s="6" customFormat="1" ht="21.75" customHeight="1" x14ac:dyDescent="0.35">
      <c r="A97" s="35" t="s">
        <v>77</v>
      </c>
      <c r="B97" s="36" t="s">
        <v>77</v>
      </c>
      <c r="C97" s="37">
        <v>7592474220020</v>
      </c>
      <c r="D97" s="38" t="s">
        <v>28</v>
      </c>
      <c r="E97" s="39" t="s">
        <v>249</v>
      </c>
      <c r="F97" s="48" t="s">
        <v>58</v>
      </c>
      <c r="G97" s="41">
        <v>5</v>
      </c>
      <c r="H97" s="41"/>
      <c r="I97" s="41"/>
      <c r="J97" s="40">
        <v>257.24</v>
      </c>
      <c r="K97" s="34">
        <f t="shared" si="2"/>
        <v>1286.2</v>
      </c>
    </row>
    <row r="98" spans="1:11" s="6" customFormat="1" ht="21.75" customHeight="1" x14ac:dyDescent="0.35">
      <c r="A98" s="35" t="s">
        <v>61</v>
      </c>
      <c r="B98" s="36" t="s">
        <v>74</v>
      </c>
      <c r="C98" s="37">
        <v>411154096870</v>
      </c>
      <c r="D98" s="38" t="s">
        <v>280</v>
      </c>
      <c r="E98" s="39" t="s">
        <v>227</v>
      </c>
      <c r="F98" s="48" t="s">
        <v>58</v>
      </c>
      <c r="G98" s="41">
        <v>5</v>
      </c>
      <c r="H98" s="41"/>
      <c r="I98" s="41"/>
      <c r="J98" s="40">
        <v>230.1</v>
      </c>
      <c r="K98" s="34">
        <f t="shared" si="2"/>
        <v>1150.5</v>
      </c>
    </row>
    <row r="99" spans="1:11" s="6" customFormat="1" ht="21.75" customHeight="1" x14ac:dyDescent="0.35">
      <c r="A99" s="35" t="s">
        <v>76</v>
      </c>
      <c r="B99" s="36" t="s">
        <v>76</v>
      </c>
      <c r="C99" s="37">
        <v>746717793013</v>
      </c>
      <c r="D99" s="38" t="s">
        <v>32</v>
      </c>
      <c r="E99" s="39" t="s">
        <v>223</v>
      </c>
      <c r="F99" s="78" t="s">
        <v>63</v>
      </c>
      <c r="G99" s="41">
        <v>11</v>
      </c>
      <c r="H99" s="41"/>
      <c r="I99" s="41"/>
      <c r="J99" s="40">
        <v>129.80000000000001</v>
      </c>
      <c r="K99" s="34">
        <f t="shared" si="2"/>
        <v>1427.8000000000002</v>
      </c>
    </row>
    <row r="100" spans="1:11" s="6" customFormat="1" ht="21.75" customHeight="1" x14ac:dyDescent="0.35">
      <c r="A100" s="35" t="s">
        <v>90</v>
      </c>
      <c r="B100" s="36" t="s">
        <v>90</v>
      </c>
      <c r="C100" s="37">
        <v>2600893347</v>
      </c>
      <c r="D100" s="38" t="s">
        <v>202</v>
      </c>
      <c r="E100" s="39" t="s">
        <v>217</v>
      </c>
      <c r="F100" s="48" t="s">
        <v>58</v>
      </c>
      <c r="G100" s="41">
        <v>5</v>
      </c>
      <c r="H100" s="41"/>
      <c r="I100" s="41"/>
      <c r="J100" s="40">
        <v>619.5</v>
      </c>
      <c r="K100" s="34">
        <f t="shared" si="2"/>
        <v>3097.5</v>
      </c>
    </row>
    <row r="101" spans="1:11" s="6" customFormat="1" ht="21.75" customHeight="1" x14ac:dyDescent="0.35">
      <c r="A101" s="35" t="s">
        <v>7</v>
      </c>
      <c r="B101" s="35" t="s">
        <v>7</v>
      </c>
      <c r="C101" s="37" t="s">
        <v>84</v>
      </c>
      <c r="D101" s="38" t="s">
        <v>93</v>
      </c>
      <c r="E101" s="39" t="s">
        <v>223</v>
      </c>
      <c r="F101" s="78" t="s">
        <v>63</v>
      </c>
      <c r="G101" s="41">
        <v>1</v>
      </c>
      <c r="H101" s="41"/>
      <c r="I101" s="41"/>
      <c r="J101" s="40">
        <v>495.6</v>
      </c>
      <c r="K101" s="34">
        <f t="shared" si="2"/>
        <v>495.6</v>
      </c>
    </row>
    <row r="102" spans="1:11" s="6" customFormat="1" ht="21.75" customHeight="1" x14ac:dyDescent="0.35">
      <c r="A102" s="56" t="s">
        <v>7</v>
      </c>
      <c r="B102" s="36" t="s">
        <v>7</v>
      </c>
      <c r="C102" s="37">
        <v>465500723735</v>
      </c>
      <c r="D102" s="38" t="s">
        <v>122</v>
      </c>
      <c r="E102" s="39" t="s">
        <v>223</v>
      </c>
      <c r="F102" s="78" t="s">
        <v>63</v>
      </c>
      <c r="G102" s="41">
        <v>10</v>
      </c>
      <c r="H102" s="41"/>
      <c r="I102" s="41"/>
      <c r="J102" s="40">
        <v>685.58</v>
      </c>
      <c r="K102" s="34">
        <f t="shared" si="2"/>
        <v>6855.8</v>
      </c>
    </row>
    <row r="103" spans="1:11" s="66" customFormat="1" ht="21.75" customHeight="1" x14ac:dyDescent="0.35">
      <c r="A103" s="35" t="s">
        <v>149</v>
      </c>
      <c r="B103" s="54" t="s">
        <v>149</v>
      </c>
      <c r="C103" s="37" t="s">
        <v>150</v>
      </c>
      <c r="D103" s="38" t="s">
        <v>160</v>
      </c>
      <c r="E103" s="39" t="s">
        <v>231</v>
      </c>
      <c r="F103" s="78" t="s">
        <v>58</v>
      </c>
      <c r="G103" s="41">
        <v>4</v>
      </c>
      <c r="H103" s="41"/>
      <c r="I103" s="41"/>
      <c r="J103" s="40">
        <v>4500</v>
      </c>
      <c r="K103" s="34">
        <f t="shared" si="2"/>
        <v>18000</v>
      </c>
    </row>
    <row r="104" spans="1:11" s="66" customFormat="1" ht="21.75" customHeight="1" x14ac:dyDescent="0.35">
      <c r="A104" s="35">
        <v>43503</v>
      </c>
      <c r="B104" s="36">
        <v>43503</v>
      </c>
      <c r="C104" s="37" t="s">
        <v>88</v>
      </c>
      <c r="D104" s="38" t="s">
        <v>267</v>
      </c>
      <c r="E104" s="39" t="s">
        <v>254</v>
      </c>
      <c r="F104" s="78" t="s">
        <v>58</v>
      </c>
      <c r="G104" s="41">
        <v>1</v>
      </c>
      <c r="H104" s="41"/>
      <c r="I104" s="41"/>
      <c r="J104" s="40">
        <v>2537</v>
      </c>
      <c r="K104" s="34">
        <f t="shared" si="2"/>
        <v>2537</v>
      </c>
    </row>
    <row r="105" spans="1:11" s="6" customFormat="1" ht="21.75" customHeight="1" x14ac:dyDescent="0.35">
      <c r="A105" s="35" t="s">
        <v>16</v>
      </c>
      <c r="B105" s="36" t="s">
        <v>71</v>
      </c>
      <c r="C105" s="37">
        <v>75001015213919</v>
      </c>
      <c r="D105" s="38" t="s">
        <v>27</v>
      </c>
      <c r="E105" s="39" t="s">
        <v>253</v>
      </c>
      <c r="F105" s="48" t="s">
        <v>58</v>
      </c>
      <c r="G105" s="41">
        <v>56</v>
      </c>
      <c r="H105" s="41"/>
      <c r="I105" s="41"/>
      <c r="J105" s="40">
        <v>8.27</v>
      </c>
      <c r="K105" s="34">
        <f t="shared" si="2"/>
        <v>463.12</v>
      </c>
    </row>
    <row r="106" spans="1:11" s="6" customFormat="1" ht="21.75" customHeight="1" x14ac:dyDescent="0.35">
      <c r="A106" s="35" t="s">
        <v>71</v>
      </c>
      <c r="B106" s="36">
        <v>43559</v>
      </c>
      <c r="C106" s="37">
        <v>7450007262520</v>
      </c>
      <c r="D106" s="38" t="s">
        <v>24</v>
      </c>
      <c r="E106" s="39" t="s">
        <v>253</v>
      </c>
      <c r="F106" s="48" t="s">
        <v>58</v>
      </c>
      <c r="G106" s="41">
        <v>14</v>
      </c>
      <c r="H106" s="41"/>
      <c r="I106" s="41"/>
      <c r="J106" s="40">
        <v>8.1199999999999992</v>
      </c>
      <c r="K106" s="34">
        <f t="shared" si="2"/>
        <v>113.67999999999999</v>
      </c>
    </row>
    <row r="107" spans="1:11" s="6" customFormat="1" ht="21.75" customHeight="1" x14ac:dyDescent="0.35">
      <c r="A107" s="35" t="s">
        <v>71</v>
      </c>
      <c r="B107" s="36" t="s">
        <v>71</v>
      </c>
      <c r="C107" s="37">
        <v>20071709271767</v>
      </c>
      <c r="D107" s="38" t="s">
        <v>209</v>
      </c>
      <c r="E107" s="39" t="s">
        <v>253</v>
      </c>
      <c r="F107" s="48" t="s">
        <v>58</v>
      </c>
      <c r="G107" s="41">
        <v>57</v>
      </c>
      <c r="H107" s="41"/>
      <c r="I107" s="41"/>
      <c r="J107" s="40">
        <v>8.27</v>
      </c>
      <c r="K107" s="34">
        <f t="shared" si="2"/>
        <v>471.39</v>
      </c>
    </row>
    <row r="108" spans="1:11" s="6" customFormat="1" ht="21.75" customHeight="1" x14ac:dyDescent="0.35">
      <c r="A108" s="35" t="s">
        <v>71</v>
      </c>
      <c r="B108" s="36" t="s">
        <v>71</v>
      </c>
      <c r="C108" s="37">
        <v>30071709271788</v>
      </c>
      <c r="D108" s="38" t="s">
        <v>20</v>
      </c>
      <c r="E108" s="39" t="s">
        <v>253</v>
      </c>
      <c r="F108" s="48" t="s">
        <v>58</v>
      </c>
      <c r="G108" s="41">
        <v>15</v>
      </c>
      <c r="H108" s="41"/>
      <c r="I108" s="41"/>
      <c r="J108" s="40">
        <v>8.27</v>
      </c>
      <c r="K108" s="34">
        <f t="shared" si="2"/>
        <v>124.05</v>
      </c>
    </row>
    <row r="109" spans="1:11" s="6" customFormat="1" ht="21.75" customHeight="1" x14ac:dyDescent="0.35">
      <c r="A109" s="35" t="s">
        <v>287</v>
      </c>
      <c r="B109" s="36" t="s">
        <v>287</v>
      </c>
      <c r="C109" s="37" t="s">
        <v>330</v>
      </c>
      <c r="D109" s="38" t="s">
        <v>331</v>
      </c>
      <c r="E109" s="39" t="s">
        <v>281</v>
      </c>
      <c r="F109" s="48" t="s">
        <v>64</v>
      </c>
      <c r="G109" s="41">
        <v>20</v>
      </c>
      <c r="H109" s="41"/>
      <c r="I109" s="41"/>
      <c r="J109" s="40">
        <v>650</v>
      </c>
      <c r="K109" s="34">
        <f t="shared" si="2"/>
        <v>13000</v>
      </c>
    </row>
    <row r="110" spans="1:11" s="6" customFormat="1" ht="21.75" customHeight="1" x14ac:dyDescent="0.35">
      <c r="A110" s="35">
        <v>44328</v>
      </c>
      <c r="B110" s="36">
        <v>44328</v>
      </c>
      <c r="C110" s="37">
        <v>6973797633540</v>
      </c>
      <c r="D110" s="38" t="s">
        <v>288</v>
      </c>
      <c r="E110" s="39" t="s">
        <v>281</v>
      </c>
      <c r="F110" s="78" t="s">
        <v>58</v>
      </c>
      <c r="G110" s="41">
        <v>11</v>
      </c>
      <c r="H110" s="41"/>
      <c r="I110" s="41"/>
      <c r="J110" s="40">
        <v>1416</v>
      </c>
      <c r="K110" s="34">
        <f t="shared" si="2"/>
        <v>15576</v>
      </c>
    </row>
    <row r="111" spans="1:11" s="5" customFormat="1" ht="21.75" customHeight="1" x14ac:dyDescent="0.35">
      <c r="A111" s="35" t="s">
        <v>289</v>
      </c>
      <c r="B111" s="36" t="s">
        <v>289</v>
      </c>
      <c r="C111" s="37">
        <v>7462149180839</v>
      </c>
      <c r="D111" s="38" t="s">
        <v>186</v>
      </c>
      <c r="E111" s="39" t="s">
        <v>233</v>
      </c>
      <c r="F111" s="78" t="s">
        <v>10</v>
      </c>
      <c r="G111" s="41">
        <v>17</v>
      </c>
      <c r="H111" s="41"/>
      <c r="I111" s="41"/>
      <c r="J111" s="40">
        <v>448.4</v>
      </c>
      <c r="K111" s="34">
        <f t="shared" si="2"/>
        <v>7622.7999999999993</v>
      </c>
    </row>
    <row r="112" spans="1:11" s="6" customFormat="1" ht="21.75" customHeight="1" x14ac:dyDescent="0.35">
      <c r="A112" s="35">
        <v>44023</v>
      </c>
      <c r="B112" s="36">
        <v>44023</v>
      </c>
      <c r="C112" s="37">
        <v>7462149180686</v>
      </c>
      <c r="D112" s="38" t="s">
        <v>185</v>
      </c>
      <c r="E112" s="39" t="s">
        <v>234</v>
      </c>
      <c r="F112" s="78" t="s">
        <v>10</v>
      </c>
      <c r="G112" s="41">
        <v>2</v>
      </c>
      <c r="H112" s="41"/>
      <c r="I112" s="41"/>
      <c r="J112" s="40">
        <v>523.62</v>
      </c>
      <c r="K112" s="34">
        <f t="shared" ref="K112:K164" si="3">G112*J112</f>
        <v>1047.24</v>
      </c>
    </row>
    <row r="113" spans="1:11" s="6" customFormat="1" ht="21.75" customHeight="1" x14ac:dyDescent="0.35">
      <c r="A113" s="35" t="s">
        <v>287</v>
      </c>
      <c r="B113" s="36" t="s">
        <v>287</v>
      </c>
      <c r="C113" s="37">
        <v>7441008170365</v>
      </c>
      <c r="D113" s="87" t="s">
        <v>291</v>
      </c>
      <c r="E113" s="88" t="s">
        <v>223</v>
      </c>
      <c r="F113" s="92" t="s">
        <v>60</v>
      </c>
      <c r="G113" s="93">
        <v>522</v>
      </c>
      <c r="H113" s="90"/>
      <c r="I113" s="90"/>
      <c r="J113" s="91">
        <v>194.89</v>
      </c>
      <c r="K113" s="34">
        <f t="shared" si="3"/>
        <v>101732.57999999999</v>
      </c>
    </row>
    <row r="114" spans="1:11" s="6" customFormat="1" ht="21.75" customHeight="1" x14ac:dyDescent="0.35">
      <c r="A114" s="35" t="s">
        <v>78</v>
      </c>
      <c r="B114" s="36" t="s">
        <v>290</v>
      </c>
      <c r="C114" s="37" t="s">
        <v>43</v>
      </c>
      <c r="D114" s="38" t="s">
        <v>86</v>
      </c>
      <c r="E114" s="39" t="s">
        <v>243</v>
      </c>
      <c r="F114" s="78" t="s">
        <v>10</v>
      </c>
      <c r="G114" s="80">
        <v>5</v>
      </c>
      <c r="H114" s="80"/>
      <c r="I114" s="80"/>
      <c r="J114" s="40">
        <v>2478</v>
      </c>
      <c r="K114" s="34">
        <f t="shared" si="3"/>
        <v>12390</v>
      </c>
    </row>
    <row r="115" spans="1:11" s="6" customFormat="1" ht="21.75" customHeight="1" x14ac:dyDescent="0.35">
      <c r="A115" s="54" t="s">
        <v>296</v>
      </c>
      <c r="B115" s="36" t="s">
        <v>296</v>
      </c>
      <c r="C115" s="37" t="s">
        <v>298</v>
      </c>
      <c r="D115" s="38" t="s">
        <v>297</v>
      </c>
      <c r="E115" s="39" t="s">
        <v>234</v>
      </c>
      <c r="F115" s="78" t="s">
        <v>10</v>
      </c>
      <c r="G115" s="80">
        <v>1</v>
      </c>
      <c r="H115" s="80"/>
      <c r="I115" s="80"/>
      <c r="J115" s="40">
        <v>442.5</v>
      </c>
      <c r="K115" s="34">
        <f t="shared" si="3"/>
        <v>442.5</v>
      </c>
    </row>
    <row r="116" spans="1:11" s="6" customFormat="1" ht="21.75" customHeight="1" x14ac:dyDescent="0.35">
      <c r="A116" s="36" t="s">
        <v>296</v>
      </c>
      <c r="B116" s="36" t="s">
        <v>296</v>
      </c>
      <c r="C116" s="37" t="s">
        <v>55</v>
      </c>
      <c r="D116" s="38" t="s">
        <v>208</v>
      </c>
      <c r="E116" s="39" t="s">
        <v>235</v>
      </c>
      <c r="F116" s="48" t="s">
        <v>10</v>
      </c>
      <c r="G116" s="41">
        <v>33</v>
      </c>
      <c r="H116" s="41"/>
      <c r="I116" s="41"/>
      <c r="J116" s="40">
        <v>442.5</v>
      </c>
      <c r="K116" s="34">
        <f t="shared" si="3"/>
        <v>14602.5</v>
      </c>
    </row>
    <row r="117" spans="1:11" s="6" customFormat="1" ht="21.75" customHeight="1" x14ac:dyDescent="0.35">
      <c r="A117" s="35" t="s">
        <v>365</v>
      </c>
      <c r="B117" s="36" t="s">
        <v>365</v>
      </c>
      <c r="C117" s="37">
        <v>10036000123880</v>
      </c>
      <c r="D117" s="38" t="s">
        <v>203</v>
      </c>
      <c r="E117" s="39" t="s">
        <v>223</v>
      </c>
      <c r="F117" s="48" t="s">
        <v>60</v>
      </c>
      <c r="G117" s="41">
        <v>49</v>
      </c>
      <c r="H117" s="41">
        <v>174</v>
      </c>
      <c r="I117" s="41">
        <v>-6</v>
      </c>
      <c r="J117" s="40">
        <v>363.83</v>
      </c>
      <c r="K117" s="34">
        <f t="shared" si="3"/>
        <v>17827.669999999998</v>
      </c>
    </row>
    <row r="118" spans="1:11" s="6" customFormat="1" ht="21.75" customHeight="1" x14ac:dyDescent="0.35">
      <c r="A118" s="35" t="s">
        <v>78</v>
      </c>
      <c r="B118" s="36" t="s">
        <v>78</v>
      </c>
      <c r="C118" s="37">
        <v>7441008164296</v>
      </c>
      <c r="D118" s="38" t="s">
        <v>187</v>
      </c>
      <c r="E118" s="39" t="s">
        <v>223</v>
      </c>
      <c r="F118" s="48" t="s">
        <v>60</v>
      </c>
      <c r="G118" s="41">
        <v>1</v>
      </c>
      <c r="H118" s="41"/>
      <c r="I118" s="41"/>
      <c r="J118" s="40">
        <v>104.43</v>
      </c>
      <c r="K118" s="34">
        <f t="shared" si="3"/>
        <v>104.43</v>
      </c>
    </row>
    <row r="119" spans="1:11" s="6" customFormat="1" ht="21.75" customHeight="1" x14ac:dyDescent="0.35">
      <c r="A119" s="35" t="s">
        <v>77</v>
      </c>
      <c r="B119" s="36" t="s">
        <v>77</v>
      </c>
      <c r="C119" s="37">
        <v>40267272</v>
      </c>
      <c r="D119" s="38" t="s">
        <v>123</v>
      </c>
      <c r="E119" s="39" t="s">
        <v>237</v>
      </c>
      <c r="F119" s="48" t="s">
        <v>58</v>
      </c>
      <c r="G119" s="41">
        <v>15</v>
      </c>
      <c r="H119" s="41"/>
      <c r="I119" s="41"/>
      <c r="J119" s="40">
        <v>95.83</v>
      </c>
      <c r="K119" s="34">
        <f t="shared" si="3"/>
        <v>1437.45</v>
      </c>
    </row>
    <row r="120" spans="1:11" s="6" customFormat="1" ht="21.75" customHeight="1" x14ac:dyDescent="0.35">
      <c r="A120" s="35">
        <v>43165</v>
      </c>
      <c r="B120" s="36">
        <v>42524</v>
      </c>
      <c r="C120" s="37">
        <v>35255435703</v>
      </c>
      <c r="D120" s="38" t="s">
        <v>19</v>
      </c>
      <c r="E120" s="39" t="s">
        <v>236</v>
      </c>
      <c r="F120" s="48" t="s">
        <v>64</v>
      </c>
      <c r="G120" s="41">
        <v>8</v>
      </c>
      <c r="H120" s="41"/>
      <c r="I120" s="41"/>
      <c r="J120" s="40">
        <v>262</v>
      </c>
      <c r="K120" s="34">
        <f t="shared" si="3"/>
        <v>2096</v>
      </c>
    </row>
    <row r="121" spans="1:11" s="6" customFormat="1" ht="21.75" customHeight="1" x14ac:dyDescent="0.35">
      <c r="A121" s="35">
        <v>43165</v>
      </c>
      <c r="B121" s="36">
        <v>43165</v>
      </c>
      <c r="C121" s="37">
        <v>35255435702</v>
      </c>
      <c r="D121" s="38" t="s">
        <v>188</v>
      </c>
      <c r="E121" s="39" t="s">
        <v>224</v>
      </c>
      <c r="F121" s="78" t="s">
        <v>64</v>
      </c>
      <c r="G121" s="41">
        <v>2</v>
      </c>
      <c r="H121" s="41"/>
      <c r="I121" s="41"/>
      <c r="J121" s="40">
        <v>336.3</v>
      </c>
      <c r="K121" s="34">
        <f t="shared" si="3"/>
        <v>672.6</v>
      </c>
    </row>
    <row r="122" spans="1:11" s="6" customFormat="1" ht="21.75" customHeight="1" x14ac:dyDescent="0.35">
      <c r="A122" s="35">
        <v>43165</v>
      </c>
      <c r="B122" s="36">
        <v>43165</v>
      </c>
      <c r="C122" s="37">
        <v>35255435702</v>
      </c>
      <c r="D122" s="38" t="s">
        <v>87</v>
      </c>
      <c r="E122" s="39" t="s">
        <v>226</v>
      </c>
      <c r="F122" s="78" t="s">
        <v>64</v>
      </c>
      <c r="G122" s="41">
        <v>4</v>
      </c>
      <c r="H122" s="41"/>
      <c r="I122" s="41"/>
      <c r="J122" s="40">
        <v>262</v>
      </c>
      <c r="K122" s="34">
        <f t="shared" si="3"/>
        <v>1048</v>
      </c>
    </row>
    <row r="123" spans="1:11" s="6" customFormat="1" ht="21.75" customHeight="1" x14ac:dyDescent="0.35">
      <c r="A123" s="35">
        <v>44023</v>
      </c>
      <c r="B123" s="36">
        <v>44023</v>
      </c>
      <c r="C123" s="37">
        <v>7750082020184</v>
      </c>
      <c r="D123" s="38" t="s">
        <v>124</v>
      </c>
      <c r="E123" s="39" t="s">
        <v>230</v>
      </c>
      <c r="F123" s="48" t="s">
        <v>58</v>
      </c>
      <c r="G123" s="41">
        <v>1</v>
      </c>
      <c r="H123" s="41"/>
      <c r="I123" s="41"/>
      <c r="J123" s="40">
        <v>1007.16</v>
      </c>
      <c r="K123" s="34">
        <f t="shared" si="3"/>
        <v>1007.16</v>
      </c>
    </row>
    <row r="124" spans="1:11" s="6" customFormat="1" ht="21.75" customHeight="1" x14ac:dyDescent="0.35">
      <c r="A124" s="36" t="s">
        <v>54</v>
      </c>
      <c r="B124" s="36" t="s">
        <v>54</v>
      </c>
      <c r="C124" s="37" t="s">
        <v>41</v>
      </c>
      <c r="D124" s="38" t="s">
        <v>125</v>
      </c>
      <c r="E124" s="39" t="s">
        <v>242</v>
      </c>
      <c r="F124" s="48" t="s">
        <v>58</v>
      </c>
      <c r="G124" s="41">
        <v>1</v>
      </c>
      <c r="H124" s="41"/>
      <c r="I124" s="41"/>
      <c r="J124" s="40">
        <v>137.66</v>
      </c>
      <c r="K124" s="34">
        <f t="shared" si="3"/>
        <v>137.66</v>
      </c>
    </row>
    <row r="125" spans="1:11" s="6" customFormat="1" ht="21.75" customHeight="1" x14ac:dyDescent="0.35">
      <c r="A125" s="35" t="s">
        <v>77</v>
      </c>
      <c r="B125" s="36" t="s">
        <v>78</v>
      </c>
      <c r="C125" s="37">
        <v>693540509510</v>
      </c>
      <c r="D125" s="38" t="s">
        <v>212</v>
      </c>
      <c r="E125" s="39" t="s">
        <v>242</v>
      </c>
      <c r="F125" s="48" t="s">
        <v>58</v>
      </c>
      <c r="G125" s="41">
        <v>22</v>
      </c>
      <c r="H125" s="41"/>
      <c r="I125" s="41"/>
      <c r="J125" s="40">
        <v>35.4</v>
      </c>
      <c r="K125" s="34">
        <f t="shared" si="3"/>
        <v>778.8</v>
      </c>
    </row>
    <row r="126" spans="1:11" s="6" customFormat="1" ht="21.75" customHeight="1" x14ac:dyDescent="0.35">
      <c r="A126" s="35" t="s">
        <v>77</v>
      </c>
      <c r="B126" s="36" t="s">
        <v>78</v>
      </c>
      <c r="C126" s="37">
        <v>4712759210062</v>
      </c>
      <c r="D126" s="38" t="s">
        <v>22</v>
      </c>
      <c r="E126" s="39" t="s">
        <v>255</v>
      </c>
      <c r="F126" s="78" t="s">
        <v>62</v>
      </c>
      <c r="G126" s="41">
        <v>173</v>
      </c>
      <c r="H126" s="41"/>
      <c r="I126" s="41"/>
      <c r="J126" s="40">
        <v>21.63</v>
      </c>
      <c r="K126" s="34">
        <f t="shared" si="3"/>
        <v>3741.99</v>
      </c>
    </row>
    <row r="127" spans="1:11" s="6" customFormat="1" ht="21.75" customHeight="1" x14ac:dyDescent="0.35">
      <c r="A127" s="35" t="s">
        <v>78</v>
      </c>
      <c r="B127" s="36" t="s">
        <v>78</v>
      </c>
      <c r="C127" s="37">
        <v>212005207</v>
      </c>
      <c r="D127" s="38" t="s">
        <v>85</v>
      </c>
      <c r="E127" s="39" t="s">
        <v>240</v>
      </c>
      <c r="F127" s="78" t="s">
        <v>62</v>
      </c>
      <c r="G127" s="41">
        <v>47</v>
      </c>
      <c r="H127" s="41">
        <v>283</v>
      </c>
      <c r="I127" s="41">
        <v>1</v>
      </c>
      <c r="J127" s="40">
        <v>22.41</v>
      </c>
      <c r="K127" s="34">
        <f t="shared" si="3"/>
        <v>1053.27</v>
      </c>
    </row>
    <row r="128" spans="1:11" s="6" customFormat="1" ht="21.75" customHeight="1" x14ac:dyDescent="0.35">
      <c r="A128" s="54">
        <v>44595</v>
      </c>
      <c r="B128" s="36">
        <v>44595</v>
      </c>
      <c r="C128" s="37">
        <v>212005208</v>
      </c>
      <c r="D128" s="38" t="s">
        <v>384</v>
      </c>
      <c r="E128" s="39" t="s">
        <v>240</v>
      </c>
      <c r="F128" s="78" t="s">
        <v>5</v>
      </c>
      <c r="G128" s="41">
        <v>3</v>
      </c>
      <c r="H128" s="41"/>
      <c r="I128" s="41"/>
      <c r="J128" s="40">
        <v>265.5</v>
      </c>
      <c r="K128" s="34">
        <f t="shared" si="3"/>
        <v>796.5</v>
      </c>
    </row>
    <row r="129" spans="1:11" s="6" customFormat="1" ht="21.75" customHeight="1" x14ac:dyDescent="0.35">
      <c r="A129" s="36" t="s">
        <v>12</v>
      </c>
      <c r="B129" s="36" t="s">
        <v>12</v>
      </c>
      <c r="C129" s="37">
        <v>4712759210079</v>
      </c>
      <c r="D129" s="38" t="s">
        <v>23</v>
      </c>
      <c r="E129" s="39" t="s">
        <v>256</v>
      </c>
      <c r="F129" s="78" t="s">
        <v>62</v>
      </c>
      <c r="G129" s="41">
        <v>81</v>
      </c>
      <c r="H129" s="41">
        <v>248</v>
      </c>
      <c r="I129" s="41">
        <v>-48</v>
      </c>
      <c r="J129" s="40">
        <v>32.450000000000003</v>
      </c>
      <c r="K129" s="34">
        <f t="shared" si="3"/>
        <v>2628.4500000000003</v>
      </c>
    </row>
    <row r="130" spans="1:11" s="6" customFormat="1" ht="21.75" customHeight="1" x14ac:dyDescent="0.35">
      <c r="A130" s="36">
        <v>43619</v>
      </c>
      <c r="B130" s="36">
        <v>43619</v>
      </c>
      <c r="C130" s="37">
        <v>6920583845963</v>
      </c>
      <c r="D130" s="38" t="s">
        <v>128</v>
      </c>
      <c r="E130" s="39" t="s">
        <v>245</v>
      </c>
      <c r="F130" s="48" t="s">
        <v>62</v>
      </c>
      <c r="G130" s="41">
        <v>17</v>
      </c>
      <c r="H130" s="41"/>
      <c r="I130" s="41"/>
      <c r="J130" s="40">
        <v>147.19999999999999</v>
      </c>
      <c r="K130" s="34">
        <f t="shared" si="3"/>
        <v>2502.3999999999996</v>
      </c>
    </row>
    <row r="131" spans="1:11" s="6" customFormat="1" ht="21.75" customHeight="1" x14ac:dyDescent="0.35">
      <c r="A131" s="35">
        <v>41793</v>
      </c>
      <c r="B131" s="36">
        <v>41692</v>
      </c>
      <c r="C131" s="37" t="s">
        <v>42</v>
      </c>
      <c r="D131" s="38" t="s">
        <v>129</v>
      </c>
      <c r="E131" s="39" t="s">
        <v>223</v>
      </c>
      <c r="F131" s="78" t="s">
        <v>3</v>
      </c>
      <c r="G131" s="41">
        <v>1</v>
      </c>
      <c r="H131" s="41"/>
      <c r="I131" s="41"/>
      <c r="J131" s="40">
        <v>7500</v>
      </c>
      <c r="K131" s="34">
        <f t="shared" si="3"/>
        <v>7500</v>
      </c>
    </row>
    <row r="132" spans="1:11" s="6" customFormat="1" ht="21.75" customHeight="1" x14ac:dyDescent="0.35">
      <c r="A132" s="35">
        <v>43893</v>
      </c>
      <c r="B132" s="36">
        <v>43893</v>
      </c>
      <c r="C132" s="37">
        <v>7703147102059</v>
      </c>
      <c r="D132" s="38" t="s">
        <v>130</v>
      </c>
      <c r="E132" s="39" t="s">
        <v>223</v>
      </c>
      <c r="F132" s="78" t="s">
        <v>58</v>
      </c>
      <c r="G132" s="41">
        <v>4</v>
      </c>
      <c r="H132" s="41"/>
      <c r="I132" s="41"/>
      <c r="J132" s="40">
        <v>212.4</v>
      </c>
      <c r="K132" s="34">
        <f>G132*J132</f>
        <v>849.6</v>
      </c>
    </row>
    <row r="133" spans="1:11" s="6" customFormat="1" ht="21.75" customHeight="1" x14ac:dyDescent="0.35">
      <c r="A133" s="35" t="s">
        <v>66</v>
      </c>
      <c r="B133" s="35" t="s">
        <v>66</v>
      </c>
      <c r="C133" s="37">
        <v>77500082207424</v>
      </c>
      <c r="D133" s="38" t="s">
        <v>131</v>
      </c>
      <c r="E133" s="39" t="s">
        <v>238</v>
      </c>
      <c r="F133" s="78" t="s">
        <v>58</v>
      </c>
      <c r="G133" s="41">
        <v>49</v>
      </c>
      <c r="H133" s="41"/>
      <c r="I133" s="41"/>
      <c r="J133" s="40">
        <v>5.9</v>
      </c>
      <c r="K133" s="34">
        <f t="shared" si="3"/>
        <v>289.10000000000002</v>
      </c>
    </row>
    <row r="134" spans="1:11" s="6" customFormat="1" ht="21.75" customHeight="1" x14ac:dyDescent="0.35">
      <c r="A134" s="35" t="s">
        <v>66</v>
      </c>
      <c r="B134" s="36" t="s">
        <v>66</v>
      </c>
      <c r="C134" s="37">
        <v>6935685602055</v>
      </c>
      <c r="D134" s="38" t="s">
        <v>21</v>
      </c>
      <c r="E134" s="39" t="s">
        <v>253</v>
      </c>
      <c r="F134" s="78" t="s">
        <v>58</v>
      </c>
      <c r="G134" s="41">
        <v>58</v>
      </c>
      <c r="H134" s="41"/>
      <c r="I134" s="41"/>
      <c r="J134" s="40">
        <v>18.190000000000001</v>
      </c>
      <c r="K134" s="34">
        <f t="shared" si="3"/>
        <v>1055.02</v>
      </c>
    </row>
    <row r="135" spans="1:11" s="6" customFormat="1" ht="21.75" customHeight="1" x14ac:dyDescent="0.35">
      <c r="A135" s="35" t="s">
        <v>74</v>
      </c>
      <c r="B135" s="36">
        <v>43414</v>
      </c>
      <c r="C135" s="37">
        <v>7453010076</v>
      </c>
      <c r="D135" s="38" t="s">
        <v>132</v>
      </c>
      <c r="E135" s="39" t="s">
        <v>253</v>
      </c>
      <c r="F135" s="78" t="s">
        <v>58</v>
      </c>
      <c r="G135" s="41">
        <v>2</v>
      </c>
      <c r="H135" s="41"/>
      <c r="I135" s="41"/>
      <c r="J135" s="40">
        <v>18.190000000000001</v>
      </c>
      <c r="K135" s="34">
        <f t="shared" si="3"/>
        <v>36.380000000000003</v>
      </c>
    </row>
    <row r="136" spans="1:11" s="6" customFormat="1" ht="21.75" customHeight="1" x14ac:dyDescent="0.35">
      <c r="A136" s="35" t="s">
        <v>66</v>
      </c>
      <c r="B136" s="36" t="s">
        <v>66</v>
      </c>
      <c r="C136" s="37">
        <v>70530002690</v>
      </c>
      <c r="D136" s="38" t="s">
        <v>133</v>
      </c>
      <c r="E136" s="39" t="s">
        <v>253</v>
      </c>
      <c r="F136" s="78" t="s">
        <v>58</v>
      </c>
      <c r="G136" s="80">
        <v>24</v>
      </c>
      <c r="H136" s="80"/>
      <c r="I136" s="80"/>
      <c r="J136" s="40">
        <v>18.190000000000001</v>
      </c>
      <c r="K136" s="34">
        <f t="shared" si="3"/>
        <v>436.56000000000006</v>
      </c>
    </row>
    <row r="137" spans="1:11" s="6" customFormat="1" ht="21.75" customHeight="1" x14ac:dyDescent="0.35">
      <c r="A137" s="35" t="s">
        <v>66</v>
      </c>
      <c r="B137" s="36" t="s">
        <v>76</v>
      </c>
      <c r="C137" s="37">
        <v>7171303219</v>
      </c>
      <c r="D137" s="38" t="s">
        <v>134</v>
      </c>
      <c r="E137" s="39" t="s">
        <v>242</v>
      </c>
      <c r="F137" s="78" t="s">
        <v>58</v>
      </c>
      <c r="G137" s="80">
        <v>11</v>
      </c>
      <c r="H137" s="80"/>
      <c r="I137" s="80"/>
      <c r="J137" s="40">
        <v>1947</v>
      </c>
      <c r="K137" s="34">
        <f t="shared" si="3"/>
        <v>21417</v>
      </c>
    </row>
    <row r="138" spans="1:11" s="6" customFormat="1" ht="21.75" customHeight="1" x14ac:dyDescent="0.35">
      <c r="A138" s="35">
        <v>44388</v>
      </c>
      <c r="B138" s="36">
        <v>44388</v>
      </c>
      <c r="C138" s="37" t="s">
        <v>367</v>
      </c>
      <c r="D138" s="38" t="s">
        <v>361</v>
      </c>
      <c r="E138" s="39" t="s">
        <v>242</v>
      </c>
      <c r="F138" s="78" t="s">
        <v>60</v>
      </c>
      <c r="G138" s="80">
        <v>65</v>
      </c>
      <c r="H138" s="80"/>
      <c r="I138" s="80"/>
      <c r="J138" s="40">
        <v>19.47</v>
      </c>
      <c r="K138" s="34">
        <f t="shared" si="3"/>
        <v>1265.55</v>
      </c>
    </row>
    <row r="139" spans="1:11" s="6" customFormat="1" ht="21.75" customHeight="1" x14ac:dyDescent="0.35">
      <c r="A139" s="35" t="s">
        <v>71</v>
      </c>
      <c r="B139" s="36" t="s">
        <v>71</v>
      </c>
      <c r="C139" s="37">
        <v>7453015101157</v>
      </c>
      <c r="D139" s="38" t="s">
        <v>33</v>
      </c>
      <c r="E139" s="39" t="s">
        <v>230</v>
      </c>
      <c r="F139" s="78" t="s">
        <v>58</v>
      </c>
      <c r="G139" s="41">
        <v>3</v>
      </c>
      <c r="H139" s="41"/>
      <c r="I139" s="41"/>
      <c r="J139" s="40">
        <v>21.93</v>
      </c>
      <c r="K139" s="34">
        <f t="shared" si="3"/>
        <v>65.789999999999992</v>
      </c>
    </row>
    <row r="140" spans="1:11" s="6" customFormat="1" ht="21.75" customHeight="1" x14ac:dyDescent="0.35">
      <c r="A140" s="35">
        <v>43781</v>
      </c>
      <c r="B140" s="36">
        <v>43781</v>
      </c>
      <c r="C140" s="37" t="s">
        <v>180</v>
      </c>
      <c r="D140" s="38" t="s">
        <v>189</v>
      </c>
      <c r="E140" s="39" t="s">
        <v>244</v>
      </c>
      <c r="F140" s="48" t="s">
        <v>58</v>
      </c>
      <c r="G140" s="41">
        <v>2</v>
      </c>
      <c r="H140" s="41"/>
      <c r="I140" s="41"/>
      <c r="J140" s="40">
        <v>1888</v>
      </c>
      <c r="K140" s="34">
        <f t="shared" si="3"/>
        <v>3776</v>
      </c>
    </row>
    <row r="141" spans="1:11" s="6" customFormat="1" ht="21.75" customHeight="1" x14ac:dyDescent="0.35">
      <c r="A141" s="35">
        <v>44023</v>
      </c>
      <c r="B141" s="36">
        <v>44023</v>
      </c>
      <c r="C141" s="37">
        <v>16622119051</v>
      </c>
      <c r="D141" s="38" t="s">
        <v>127</v>
      </c>
      <c r="E141" s="39" t="s">
        <v>250</v>
      </c>
      <c r="F141" s="48" t="s">
        <v>62</v>
      </c>
      <c r="G141" s="41">
        <v>15</v>
      </c>
      <c r="H141" s="41"/>
      <c r="I141" s="41"/>
      <c r="J141" s="40">
        <v>109.34</v>
      </c>
      <c r="K141" s="34">
        <f t="shared" si="3"/>
        <v>1640.1000000000001</v>
      </c>
    </row>
    <row r="142" spans="1:11" s="6" customFormat="1" ht="21.75" customHeight="1" x14ac:dyDescent="0.35">
      <c r="A142" s="35" t="s">
        <v>287</v>
      </c>
      <c r="B142" s="36" t="s">
        <v>287</v>
      </c>
      <c r="C142" s="37">
        <v>7462955100151</v>
      </c>
      <c r="D142" s="38" t="s">
        <v>75</v>
      </c>
      <c r="E142" s="39" t="s">
        <v>223</v>
      </c>
      <c r="F142" s="78" t="s">
        <v>62</v>
      </c>
      <c r="G142" s="41">
        <v>54</v>
      </c>
      <c r="H142" s="41"/>
      <c r="I142" s="41"/>
      <c r="J142" s="40">
        <v>107.38</v>
      </c>
      <c r="K142" s="34">
        <f t="shared" si="3"/>
        <v>5798.5199999999995</v>
      </c>
    </row>
    <row r="143" spans="1:11" s="6" customFormat="1" ht="21.75" customHeight="1" x14ac:dyDescent="0.35">
      <c r="A143" s="35">
        <v>44595</v>
      </c>
      <c r="B143" s="36">
        <v>44595</v>
      </c>
      <c r="C143" s="37">
        <v>7468465632106</v>
      </c>
      <c r="D143" s="38" t="s">
        <v>135</v>
      </c>
      <c r="E143" s="39" t="s">
        <v>241</v>
      </c>
      <c r="F143" s="78" t="s">
        <v>58</v>
      </c>
      <c r="G143" s="81">
        <v>2473</v>
      </c>
      <c r="H143" s="81"/>
      <c r="I143" s="81"/>
      <c r="J143" s="40">
        <v>2.59</v>
      </c>
      <c r="K143" s="34">
        <f t="shared" si="3"/>
        <v>6405.07</v>
      </c>
    </row>
    <row r="144" spans="1:11" s="6" customFormat="1" ht="21.75" customHeight="1" x14ac:dyDescent="0.35">
      <c r="A144" s="35" t="s">
        <v>366</v>
      </c>
      <c r="B144" s="36" t="s">
        <v>366</v>
      </c>
      <c r="C144" s="37" t="s">
        <v>153</v>
      </c>
      <c r="D144" s="38" t="s">
        <v>362</v>
      </c>
      <c r="E144" s="39" t="s">
        <v>244</v>
      </c>
      <c r="F144" s="78" t="s">
        <v>58</v>
      </c>
      <c r="G144" s="81">
        <v>75</v>
      </c>
      <c r="H144" s="81"/>
      <c r="I144" s="81"/>
      <c r="J144" s="40">
        <v>5.9</v>
      </c>
      <c r="K144" s="34">
        <f t="shared" si="3"/>
        <v>442.5</v>
      </c>
    </row>
    <row r="145" spans="1:11" s="6" customFormat="1" ht="21.75" customHeight="1" x14ac:dyDescent="0.35">
      <c r="A145" s="35">
        <v>44023</v>
      </c>
      <c r="B145" s="36">
        <v>44023</v>
      </c>
      <c r="C145" s="37" t="s">
        <v>341</v>
      </c>
      <c r="D145" s="38" t="s">
        <v>191</v>
      </c>
      <c r="E145" s="39" t="s">
        <v>244</v>
      </c>
      <c r="F145" s="78" t="s">
        <v>58</v>
      </c>
      <c r="G145" s="81">
        <v>400</v>
      </c>
      <c r="H145" s="81"/>
      <c r="I145" s="81"/>
      <c r="J145" s="40">
        <v>7.69</v>
      </c>
      <c r="K145" s="34">
        <f t="shared" si="3"/>
        <v>3076</v>
      </c>
    </row>
    <row r="146" spans="1:11" s="6" customFormat="1" ht="21.75" customHeight="1" x14ac:dyDescent="0.35">
      <c r="A146" s="50">
        <v>44023</v>
      </c>
      <c r="B146" s="94">
        <v>44023</v>
      </c>
      <c r="C146" s="37" t="s">
        <v>340</v>
      </c>
      <c r="D146" s="95" t="s">
        <v>192</v>
      </c>
      <c r="E146" s="96" t="s">
        <v>247</v>
      </c>
      <c r="F146" s="97" t="s">
        <v>58</v>
      </c>
      <c r="G146" s="81">
        <v>442</v>
      </c>
      <c r="H146" s="81">
        <v>117</v>
      </c>
      <c r="I146" s="81">
        <v>50</v>
      </c>
      <c r="J146" s="40">
        <v>8.56</v>
      </c>
      <c r="K146" s="34">
        <f t="shared" si="3"/>
        <v>3783.5200000000004</v>
      </c>
    </row>
    <row r="147" spans="1:11" s="6" customFormat="1" ht="21.75" customHeight="1" x14ac:dyDescent="0.35">
      <c r="A147" s="50" t="s">
        <v>162</v>
      </c>
      <c r="B147" s="94">
        <v>43414</v>
      </c>
      <c r="C147" s="37" t="s">
        <v>342</v>
      </c>
      <c r="D147" s="95" t="s">
        <v>193</v>
      </c>
      <c r="E147" s="96" t="s">
        <v>247</v>
      </c>
      <c r="F147" s="97" t="s">
        <v>58</v>
      </c>
      <c r="G147" s="41">
        <v>306</v>
      </c>
      <c r="H147" s="41"/>
      <c r="I147" s="41"/>
      <c r="J147" s="40">
        <v>2.36</v>
      </c>
      <c r="K147" s="34">
        <f t="shared" si="3"/>
        <v>722.16</v>
      </c>
    </row>
    <row r="148" spans="1:11" s="6" customFormat="1" ht="21.75" customHeight="1" x14ac:dyDescent="0.35">
      <c r="A148" s="35" t="s">
        <v>299</v>
      </c>
      <c r="B148" s="35" t="s">
        <v>299</v>
      </c>
      <c r="C148" s="37" t="s">
        <v>343</v>
      </c>
      <c r="D148" s="38" t="s">
        <v>190</v>
      </c>
      <c r="E148" s="39" t="s">
        <v>247</v>
      </c>
      <c r="F148" s="78" t="s">
        <v>58</v>
      </c>
      <c r="G148" s="81">
        <v>390</v>
      </c>
      <c r="H148" s="81"/>
      <c r="I148" s="81"/>
      <c r="J148" s="40">
        <v>2.95</v>
      </c>
      <c r="K148" s="34">
        <f t="shared" si="3"/>
        <v>1150.5</v>
      </c>
    </row>
    <row r="149" spans="1:11" s="6" customFormat="1" ht="21.75" customHeight="1" x14ac:dyDescent="0.35">
      <c r="A149" s="35" t="s">
        <v>324</v>
      </c>
      <c r="B149" s="36" t="s">
        <v>324</v>
      </c>
      <c r="C149" s="37">
        <v>7703147101717</v>
      </c>
      <c r="D149" s="38" t="s">
        <v>329</v>
      </c>
      <c r="E149" s="39" t="s">
        <v>347</v>
      </c>
      <c r="F149" s="78" t="s">
        <v>58</v>
      </c>
      <c r="G149" s="81">
        <v>3</v>
      </c>
      <c r="H149" s="81"/>
      <c r="I149" s="81"/>
      <c r="J149" s="40">
        <v>342.2</v>
      </c>
      <c r="K149" s="34">
        <f t="shared" si="3"/>
        <v>1026.5999999999999</v>
      </c>
    </row>
    <row r="150" spans="1:11" s="66" customFormat="1" ht="21.75" customHeight="1" x14ac:dyDescent="0.35">
      <c r="A150" s="35" t="s">
        <v>149</v>
      </c>
      <c r="B150" s="36" t="s">
        <v>149</v>
      </c>
      <c r="C150" s="37" t="s">
        <v>151</v>
      </c>
      <c r="D150" s="38" t="s">
        <v>155</v>
      </c>
      <c r="E150" s="39" t="s">
        <v>223</v>
      </c>
      <c r="F150" s="78" t="s">
        <v>3</v>
      </c>
      <c r="G150" s="41">
        <v>1</v>
      </c>
      <c r="H150" s="41"/>
      <c r="I150" s="41"/>
      <c r="J150" s="40">
        <v>2800</v>
      </c>
      <c r="K150" s="34">
        <f t="shared" si="3"/>
        <v>2800</v>
      </c>
    </row>
    <row r="151" spans="1:11" s="66" customFormat="1" ht="21.75" customHeight="1" x14ac:dyDescent="0.35">
      <c r="A151" s="35">
        <v>43168</v>
      </c>
      <c r="B151" s="36">
        <v>44052</v>
      </c>
      <c r="C151" s="84" t="s">
        <v>273</v>
      </c>
      <c r="D151" s="77" t="s">
        <v>265</v>
      </c>
      <c r="E151" s="78" t="s">
        <v>223</v>
      </c>
      <c r="F151" s="78" t="s">
        <v>58</v>
      </c>
      <c r="G151" s="80">
        <v>10</v>
      </c>
      <c r="H151" s="80"/>
      <c r="I151" s="80"/>
      <c r="J151" s="40">
        <v>30</v>
      </c>
      <c r="K151" s="34">
        <f t="shared" si="3"/>
        <v>300</v>
      </c>
    </row>
    <row r="152" spans="1:11" s="66" customFormat="1" ht="21.75" customHeight="1" x14ac:dyDescent="0.35">
      <c r="A152" s="36">
        <v>43169</v>
      </c>
      <c r="B152" s="36">
        <v>44052</v>
      </c>
      <c r="C152" s="98" t="s">
        <v>274</v>
      </c>
      <c r="D152" s="77" t="s">
        <v>266</v>
      </c>
      <c r="E152" s="78" t="s">
        <v>223</v>
      </c>
      <c r="F152" s="78" t="s">
        <v>58</v>
      </c>
      <c r="G152" s="78">
        <v>6</v>
      </c>
      <c r="H152" s="78"/>
      <c r="I152" s="78"/>
      <c r="J152" s="40">
        <v>10</v>
      </c>
      <c r="K152" s="99">
        <f t="shared" si="3"/>
        <v>60</v>
      </c>
    </row>
    <row r="153" spans="1:11" s="66" customFormat="1" ht="21.75" customHeight="1" x14ac:dyDescent="0.35">
      <c r="A153" s="36">
        <v>42738</v>
      </c>
      <c r="B153" s="36">
        <v>42795</v>
      </c>
      <c r="C153" s="100">
        <v>78787015814</v>
      </c>
      <c r="D153" s="38" t="s">
        <v>194</v>
      </c>
      <c r="E153" s="39" t="s">
        <v>244</v>
      </c>
      <c r="F153" s="78" t="s">
        <v>58</v>
      </c>
      <c r="G153" s="39">
        <v>1</v>
      </c>
      <c r="H153" s="39"/>
      <c r="I153" s="39"/>
      <c r="J153" s="40">
        <v>960</v>
      </c>
      <c r="K153" s="99">
        <f t="shared" si="3"/>
        <v>960</v>
      </c>
    </row>
    <row r="154" spans="1:11" s="66" customFormat="1" ht="21.75" customHeight="1" x14ac:dyDescent="0.35">
      <c r="A154" s="36">
        <v>43166</v>
      </c>
      <c r="B154" s="36">
        <v>44052</v>
      </c>
      <c r="C154" s="98" t="s">
        <v>271</v>
      </c>
      <c r="D154" s="77" t="s">
        <v>263</v>
      </c>
      <c r="E154" s="78" t="s">
        <v>244</v>
      </c>
      <c r="F154" s="78" t="s">
        <v>58</v>
      </c>
      <c r="G154" s="78">
        <v>2</v>
      </c>
      <c r="H154" s="78"/>
      <c r="I154" s="78"/>
      <c r="J154" s="40">
        <v>125</v>
      </c>
      <c r="K154" s="99">
        <f t="shared" si="3"/>
        <v>250</v>
      </c>
    </row>
    <row r="155" spans="1:11" s="66" customFormat="1" ht="21.75" customHeight="1" x14ac:dyDescent="0.35">
      <c r="A155" s="36">
        <v>43167</v>
      </c>
      <c r="B155" s="36">
        <v>44052</v>
      </c>
      <c r="C155" s="98" t="s">
        <v>272</v>
      </c>
      <c r="D155" s="77" t="s">
        <v>264</v>
      </c>
      <c r="E155" s="78" t="s">
        <v>244</v>
      </c>
      <c r="F155" s="78" t="s">
        <v>58</v>
      </c>
      <c r="G155" s="78">
        <v>2</v>
      </c>
      <c r="H155" s="78"/>
      <c r="I155" s="78"/>
      <c r="J155" s="40">
        <v>960</v>
      </c>
      <c r="K155" s="99">
        <f t="shared" si="3"/>
        <v>1920</v>
      </c>
    </row>
    <row r="156" spans="1:11" s="6" customFormat="1" ht="21.75" customHeight="1" x14ac:dyDescent="0.35">
      <c r="A156" s="36" t="s">
        <v>4</v>
      </c>
      <c r="B156" s="36" t="s">
        <v>4</v>
      </c>
      <c r="C156" s="100">
        <v>18421398323</v>
      </c>
      <c r="D156" s="38" t="s">
        <v>126</v>
      </c>
      <c r="E156" s="39" t="s">
        <v>244</v>
      </c>
      <c r="F156" s="78" t="s">
        <v>3</v>
      </c>
      <c r="G156" s="78">
        <v>1</v>
      </c>
      <c r="H156" s="78"/>
      <c r="I156" s="78"/>
      <c r="J156" s="40">
        <v>125</v>
      </c>
      <c r="K156" s="99">
        <f t="shared" si="3"/>
        <v>125</v>
      </c>
    </row>
    <row r="157" spans="1:11" s="6" customFormat="1" ht="21.75" customHeight="1" x14ac:dyDescent="0.35">
      <c r="A157" s="36">
        <v>42738</v>
      </c>
      <c r="B157" s="36">
        <v>42738</v>
      </c>
      <c r="C157" s="100">
        <v>78787013513</v>
      </c>
      <c r="D157" s="38" t="s">
        <v>195</v>
      </c>
      <c r="E157" s="39" t="s">
        <v>244</v>
      </c>
      <c r="F157" s="78" t="s">
        <v>58</v>
      </c>
      <c r="G157" s="39">
        <v>2</v>
      </c>
      <c r="H157" s="39"/>
      <c r="I157" s="39"/>
      <c r="J157" s="40">
        <v>370</v>
      </c>
      <c r="K157" s="99">
        <f t="shared" si="3"/>
        <v>740</v>
      </c>
    </row>
    <row r="158" spans="1:11" s="66" customFormat="1" ht="21.75" customHeight="1" x14ac:dyDescent="0.35">
      <c r="A158" s="36" t="s">
        <v>305</v>
      </c>
      <c r="B158" s="36" t="s">
        <v>305</v>
      </c>
      <c r="C158" s="100" t="s">
        <v>306</v>
      </c>
      <c r="D158" s="38" t="s">
        <v>307</v>
      </c>
      <c r="E158" s="39" t="s">
        <v>283</v>
      </c>
      <c r="F158" s="78" t="s">
        <v>3</v>
      </c>
      <c r="G158" s="39">
        <v>1</v>
      </c>
      <c r="H158" s="39"/>
      <c r="I158" s="39"/>
      <c r="J158" s="40">
        <v>3304</v>
      </c>
      <c r="K158" s="99">
        <f t="shared" si="3"/>
        <v>3304</v>
      </c>
    </row>
    <row r="159" spans="1:11" s="6" customFormat="1" ht="21.75" customHeight="1" x14ac:dyDescent="0.35">
      <c r="A159" s="36" t="s">
        <v>380</v>
      </c>
      <c r="B159" s="36" t="s">
        <v>380</v>
      </c>
      <c r="C159" s="100">
        <v>524586987522</v>
      </c>
      <c r="D159" s="38" t="s">
        <v>210</v>
      </c>
      <c r="E159" s="39" t="s">
        <v>228</v>
      </c>
      <c r="F159" s="78" t="s">
        <v>64</v>
      </c>
      <c r="G159" s="78">
        <v>148</v>
      </c>
      <c r="H159" s="78">
        <v>29</v>
      </c>
      <c r="I159" s="78">
        <v>2</v>
      </c>
      <c r="J159" s="40">
        <v>159.30000000000001</v>
      </c>
      <c r="K159" s="99">
        <f t="shared" si="3"/>
        <v>23576.400000000001</v>
      </c>
    </row>
    <row r="160" spans="1:11" s="6" customFormat="1" ht="21.75" customHeight="1" x14ac:dyDescent="0.35">
      <c r="A160" s="36" t="s">
        <v>66</v>
      </c>
      <c r="B160" s="36" t="s">
        <v>11</v>
      </c>
      <c r="C160" s="100" t="s">
        <v>47</v>
      </c>
      <c r="D160" s="38" t="s">
        <v>136</v>
      </c>
      <c r="E160" s="39" t="s">
        <v>240</v>
      </c>
      <c r="F160" s="78" t="s">
        <v>58</v>
      </c>
      <c r="G160" s="39">
        <v>1</v>
      </c>
      <c r="H160" s="39"/>
      <c r="I160" s="39"/>
      <c r="J160" s="40">
        <v>26.4</v>
      </c>
      <c r="K160" s="99">
        <f t="shared" si="3"/>
        <v>26.4</v>
      </c>
    </row>
    <row r="161" spans="1:89" s="6" customFormat="1" ht="21.75" customHeight="1" x14ac:dyDescent="0.35">
      <c r="A161" s="36" t="s">
        <v>61</v>
      </c>
      <c r="B161" s="36" t="s">
        <v>82</v>
      </c>
      <c r="C161" s="100">
        <v>818220000027</v>
      </c>
      <c r="D161" s="38" t="s">
        <v>213</v>
      </c>
      <c r="E161" s="39" t="s">
        <v>238</v>
      </c>
      <c r="F161" s="78" t="s">
        <v>58</v>
      </c>
      <c r="G161" s="39">
        <v>3</v>
      </c>
      <c r="H161" s="39"/>
      <c r="I161" s="39"/>
      <c r="J161" s="40">
        <v>29.6</v>
      </c>
      <c r="K161" s="99">
        <f t="shared" si="3"/>
        <v>88.800000000000011</v>
      </c>
    </row>
    <row r="162" spans="1:89" s="6" customFormat="1" ht="21.75" customHeight="1" x14ac:dyDescent="0.35">
      <c r="A162" s="65" t="s">
        <v>324</v>
      </c>
      <c r="B162" s="36" t="s">
        <v>324</v>
      </c>
      <c r="C162" s="100">
        <v>886112939284</v>
      </c>
      <c r="D162" s="38" t="s">
        <v>137</v>
      </c>
      <c r="E162" s="39" t="s">
        <v>259</v>
      </c>
      <c r="F162" s="78" t="s">
        <v>58</v>
      </c>
      <c r="G162" s="39">
        <v>1</v>
      </c>
      <c r="H162" s="39"/>
      <c r="I162" s="39"/>
      <c r="J162" s="40">
        <v>413</v>
      </c>
      <c r="K162" s="99">
        <f t="shared" si="3"/>
        <v>413</v>
      </c>
    </row>
    <row r="163" spans="1:89" s="6" customFormat="1" ht="21.75" customHeight="1" x14ac:dyDescent="0.35">
      <c r="A163" s="65" t="s">
        <v>373</v>
      </c>
      <c r="B163" s="36" t="s">
        <v>373</v>
      </c>
      <c r="C163" s="100">
        <v>888733807507</v>
      </c>
      <c r="D163" s="38" t="s">
        <v>372</v>
      </c>
      <c r="E163" s="39" t="s">
        <v>220</v>
      </c>
      <c r="F163" s="78" t="s">
        <v>58</v>
      </c>
      <c r="G163" s="39">
        <v>2</v>
      </c>
      <c r="H163" s="39"/>
      <c r="I163" s="39"/>
      <c r="J163" s="40">
        <v>2376.38</v>
      </c>
      <c r="K163" s="99">
        <f t="shared" si="3"/>
        <v>4752.76</v>
      </c>
    </row>
    <row r="164" spans="1:89" s="6" customFormat="1" ht="21.75" customHeight="1" x14ac:dyDescent="0.35">
      <c r="A164" s="36" t="s">
        <v>18</v>
      </c>
      <c r="B164" s="36" t="s">
        <v>18</v>
      </c>
      <c r="C164" s="100">
        <v>884420588688</v>
      </c>
      <c r="D164" s="38" t="s">
        <v>333</v>
      </c>
      <c r="E164" s="39" t="s">
        <v>257</v>
      </c>
      <c r="F164" s="78" t="s">
        <v>58</v>
      </c>
      <c r="G164" s="39">
        <v>5</v>
      </c>
      <c r="H164" s="39"/>
      <c r="I164" s="39"/>
      <c r="J164" s="40">
        <v>4124.1000000000004</v>
      </c>
      <c r="K164" s="99">
        <f t="shared" si="3"/>
        <v>20620.5</v>
      </c>
    </row>
    <row r="165" spans="1:89" s="6" customFormat="1" ht="24" customHeight="1" x14ac:dyDescent="0.35">
      <c r="A165" s="36" t="s">
        <v>17</v>
      </c>
      <c r="B165" s="36" t="s">
        <v>17</v>
      </c>
      <c r="C165" s="100">
        <v>884420588688</v>
      </c>
      <c r="D165" s="38" t="s">
        <v>197</v>
      </c>
      <c r="E165" s="39" t="s">
        <v>257</v>
      </c>
      <c r="F165" s="78" t="s">
        <v>58</v>
      </c>
      <c r="G165" s="39">
        <v>2</v>
      </c>
      <c r="H165" s="39"/>
      <c r="I165" s="39"/>
      <c r="J165" s="40">
        <v>5664</v>
      </c>
      <c r="K165" s="99">
        <f t="shared" ref="K165:K187" si="4">G165*J165</f>
        <v>11328</v>
      </c>
      <c r="L165" s="14"/>
      <c r="M165" s="14"/>
      <c r="N165" s="14"/>
      <c r="O165" s="14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9"/>
      <c r="BH165" s="19"/>
      <c r="BI165" s="19"/>
      <c r="BJ165" s="19"/>
      <c r="BK165" s="19"/>
      <c r="BL165" s="19"/>
      <c r="BM165" s="19"/>
      <c r="BN165" s="19"/>
      <c r="BO165" s="19"/>
      <c r="BP165" s="19"/>
      <c r="BQ165" s="19"/>
      <c r="BR165" s="19"/>
      <c r="BS165" s="19"/>
      <c r="BT165" s="19"/>
      <c r="BU165" s="19"/>
      <c r="BV165" s="19"/>
      <c r="BW165" s="19"/>
      <c r="BX165" s="19"/>
      <c r="BY165" s="19"/>
      <c r="BZ165" s="19"/>
      <c r="CA165" s="19"/>
      <c r="CB165" s="19"/>
      <c r="CC165" s="19"/>
      <c r="CD165" s="19"/>
      <c r="CE165" s="19"/>
      <c r="CF165" s="19"/>
      <c r="CG165" s="19"/>
      <c r="CH165" s="19"/>
      <c r="CI165" s="19"/>
      <c r="CJ165" s="19"/>
      <c r="CK165" s="19"/>
    </row>
    <row r="166" spans="1:89" s="6" customFormat="1" ht="21.75" customHeight="1" x14ac:dyDescent="0.35">
      <c r="A166" s="36" t="s">
        <v>17</v>
      </c>
      <c r="B166" s="36" t="s">
        <v>17</v>
      </c>
      <c r="C166" s="100">
        <v>884420588688</v>
      </c>
      <c r="D166" s="38" t="s">
        <v>268</v>
      </c>
      <c r="E166" s="39" t="s">
        <v>257</v>
      </c>
      <c r="F166" s="78" t="s">
        <v>58</v>
      </c>
      <c r="G166" s="39">
        <v>2</v>
      </c>
      <c r="H166" s="39"/>
      <c r="I166" s="39"/>
      <c r="J166" s="40">
        <v>5664</v>
      </c>
      <c r="K166" s="99">
        <f t="shared" si="4"/>
        <v>11328</v>
      </c>
    </row>
    <row r="167" spans="1:89" s="6" customFormat="1" ht="21.75" customHeight="1" x14ac:dyDescent="0.35">
      <c r="A167" s="65" t="s">
        <v>300</v>
      </c>
      <c r="B167" s="36" t="s">
        <v>300</v>
      </c>
      <c r="C167" s="100" t="s">
        <v>314</v>
      </c>
      <c r="D167" s="38" t="s">
        <v>312</v>
      </c>
      <c r="E167" s="39" t="s">
        <v>257</v>
      </c>
      <c r="F167" s="78" t="s">
        <v>58</v>
      </c>
      <c r="G167" s="39">
        <v>1</v>
      </c>
      <c r="H167" s="39"/>
      <c r="I167" s="39"/>
      <c r="J167" s="40">
        <v>1574.94</v>
      </c>
      <c r="K167" s="99">
        <f t="shared" si="4"/>
        <v>1574.94</v>
      </c>
    </row>
    <row r="168" spans="1:89" s="6" customFormat="1" ht="21.75" customHeight="1" x14ac:dyDescent="0.35">
      <c r="A168" s="65" t="s">
        <v>300</v>
      </c>
      <c r="B168" s="36" t="s">
        <v>300</v>
      </c>
      <c r="C168" s="100" t="s">
        <v>315</v>
      </c>
      <c r="D168" s="38" t="s">
        <v>309</v>
      </c>
      <c r="E168" s="39" t="s">
        <v>220</v>
      </c>
      <c r="F168" s="78" t="s">
        <v>58</v>
      </c>
      <c r="G168" s="39">
        <v>5</v>
      </c>
      <c r="H168" s="39"/>
      <c r="I168" s="39"/>
      <c r="J168" s="40">
        <v>1574.94</v>
      </c>
      <c r="K168" s="99">
        <f t="shared" si="4"/>
        <v>7874.7000000000007</v>
      </c>
    </row>
    <row r="169" spans="1:89" s="6" customFormat="1" ht="21.75" customHeight="1" x14ac:dyDescent="0.35">
      <c r="A169" s="65" t="s">
        <v>300</v>
      </c>
      <c r="B169" s="36" t="s">
        <v>300</v>
      </c>
      <c r="C169" s="100" t="s">
        <v>316</v>
      </c>
      <c r="D169" s="38" t="s">
        <v>308</v>
      </c>
      <c r="E169" s="39" t="s">
        <v>258</v>
      </c>
      <c r="F169" s="78" t="s">
        <v>58</v>
      </c>
      <c r="G169" s="39">
        <v>5</v>
      </c>
      <c r="H169" s="39"/>
      <c r="I169" s="39"/>
      <c r="J169" s="40">
        <v>1574.94</v>
      </c>
      <c r="K169" s="99">
        <f t="shared" si="4"/>
        <v>7874.7000000000007</v>
      </c>
    </row>
    <row r="170" spans="1:89" s="6" customFormat="1" ht="21.75" customHeight="1" x14ac:dyDescent="0.35">
      <c r="A170" s="65" t="s">
        <v>300</v>
      </c>
      <c r="B170" s="36" t="s">
        <v>300</v>
      </c>
      <c r="C170" s="100" t="s">
        <v>317</v>
      </c>
      <c r="D170" s="38" t="s">
        <v>310</v>
      </c>
      <c r="E170" s="39" t="s">
        <v>258</v>
      </c>
      <c r="F170" s="78" t="s">
        <v>58</v>
      </c>
      <c r="G170" s="39">
        <v>5</v>
      </c>
      <c r="H170" s="39"/>
      <c r="I170" s="39"/>
      <c r="J170" s="40">
        <v>1574.94</v>
      </c>
      <c r="K170" s="99">
        <f t="shared" si="4"/>
        <v>7874.7000000000007</v>
      </c>
    </row>
    <row r="171" spans="1:89" s="6" customFormat="1" ht="21.75" customHeight="1" x14ac:dyDescent="0.35">
      <c r="A171" s="65" t="s">
        <v>300</v>
      </c>
      <c r="B171" s="36" t="s">
        <v>300</v>
      </c>
      <c r="C171" s="100" t="s">
        <v>318</v>
      </c>
      <c r="D171" s="38" t="s">
        <v>313</v>
      </c>
      <c r="E171" s="39" t="s">
        <v>258</v>
      </c>
      <c r="F171" s="78" t="s">
        <v>58</v>
      </c>
      <c r="G171" s="39">
        <v>3</v>
      </c>
      <c r="H171" s="39"/>
      <c r="I171" s="39"/>
      <c r="J171" s="40">
        <v>4275.0200000000004</v>
      </c>
      <c r="K171" s="99">
        <f>G171*J171</f>
        <v>12825.060000000001</v>
      </c>
    </row>
    <row r="172" spans="1:89" s="6" customFormat="1" ht="21.75" customHeight="1" x14ac:dyDescent="0.35">
      <c r="A172" s="65" t="s">
        <v>300</v>
      </c>
      <c r="B172" s="36" t="s">
        <v>300</v>
      </c>
      <c r="C172" s="100" t="s">
        <v>334</v>
      </c>
      <c r="D172" s="38" t="s">
        <v>337</v>
      </c>
      <c r="E172" s="39" t="s">
        <v>258</v>
      </c>
      <c r="F172" s="78" t="s">
        <v>58</v>
      </c>
      <c r="G172" s="39">
        <v>2</v>
      </c>
      <c r="H172" s="39"/>
      <c r="I172" s="39"/>
      <c r="J172" s="40">
        <v>4275.0200000000004</v>
      </c>
      <c r="K172" s="99">
        <f t="shared" ref="K172:K174" si="5">G172*J172</f>
        <v>8550.0400000000009</v>
      </c>
    </row>
    <row r="173" spans="1:89" s="6" customFormat="1" ht="21.75" customHeight="1" x14ac:dyDescent="0.35">
      <c r="A173" s="65" t="s">
        <v>300</v>
      </c>
      <c r="B173" s="36" t="s">
        <v>300</v>
      </c>
      <c r="C173" s="100" t="s">
        <v>335</v>
      </c>
      <c r="D173" s="38" t="s">
        <v>338</v>
      </c>
      <c r="E173" s="39" t="s">
        <v>258</v>
      </c>
      <c r="F173" s="78" t="s">
        <v>58</v>
      </c>
      <c r="G173" s="39">
        <v>2</v>
      </c>
      <c r="H173" s="39"/>
      <c r="I173" s="39"/>
      <c r="J173" s="40">
        <v>4275.0200000000004</v>
      </c>
      <c r="K173" s="99">
        <f t="shared" si="5"/>
        <v>8550.0400000000009</v>
      </c>
    </row>
    <row r="174" spans="1:89" s="6" customFormat="1" ht="21.75" customHeight="1" x14ac:dyDescent="0.35">
      <c r="A174" s="65" t="s">
        <v>300</v>
      </c>
      <c r="B174" s="36" t="s">
        <v>300</v>
      </c>
      <c r="C174" s="100" t="s">
        <v>336</v>
      </c>
      <c r="D174" s="38" t="s">
        <v>339</v>
      </c>
      <c r="E174" s="39" t="s">
        <v>258</v>
      </c>
      <c r="F174" s="78" t="s">
        <v>58</v>
      </c>
      <c r="G174" s="39">
        <v>2</v>
      </c>
      <c r="H174" s="39"/>
      <c r="I174" s="39"/>
      <c r="J174" s="40">
        <v>4275.0200000000004</v>
      </c>
      <c r="K174" s="99">
        <f t="shared" si="5"/>
        <v>8550.0400000000009</v>
      </c>
    </row>
    <row r="175" spans="1:89" s="6" customFormat="1" ht="21.75" customHeight="1" x14ac:dyDescent="0.35">
      <c r="A175" s="65" t="s">
        <v>300</v>
      </c>
      <c r="B175" s="36" t="s">
        <v>300</v>
      </c>
      <c r="C175" s="100" t="s">
        <v>319</v>
      </c>
      <c r="D175" s="38" t="s">
        <v>332</v>
      </c>
      <c r="E175" s="39" t="s">
        <v>258</v>
      </c>
      <c r="F175" s="78" t="s">
        <v>58</v>
      </c>
      <c r="G175" s="39">
        <v>2</v>
      </c>
      <c r="H175" s="39"/>
      <c r="I175" s="39"/>
      <c r="J175" s="40">
        <v>4275.0200000000004</v>
      </c>
      <c r="K175" s="99">
        <f t="shared" si="4"/>
        <v>8550.0400000000009</v>
      </c>
    </row>
    <row r="176" spans="1:89" s="6" customFormat="1" ht="21.75" customHeight="1" x14ac:dyDescent="0.35">
      <c r="A176" s="65" t="s">
        <v>300</v>
      </c>
      <c r="B176" s="36" t="s">
        <v>300</v>
      </c>
      <c r="C176" s="100">
        <v>886112939288</v>
      </c>
      <c r="D176" s="38" t="s">
        <v>198</v>
      </c>
      <c r="E176" s="39" t="s">
        <v>258</v>
      </c>
      <c r="F176" s="78" t="s">
        <v>58</v>
      </c>
      <c r="G176" s="39">
        <v>2</v>
      </c>
      <c r="H176" s="39"/>
      <c r="I176" s="39"/>
      <c r="J176" s="40">
        <v>4275.0200000000004</v>
      </c>
      <c r="K176" s="99">
        <f t="shared" si="4"/>
        <v>8550.0400000000009</v>
      </c>
    </row>
    <row r="177" spans="1:15" s="6" customFormat="1" ht="21.75" customHeight="1" x14ac:dyDescent="0.35">
      <c r="A177" s="65" t="s">
        <v>300</v>
      </c>
      <c r="B177" s="36" t="s">
        <v>300</v>
      </c>
      <c r="C177" s="100">
        <v>886112939289</v>
      </c>
      <c r="D177" s="38" t="s">
        <v>199</v>
      </c>
      <c r="E177" s="39" t="s">
        <v>260</v>
      </c>
      <c r="F177" s="78" t="s">
        <v>58</v>
      </c>
      <c r="G177" s="39">
        <v>2</v>
      </c>
      <c r="H177" s="39"/>
      <c r="I177" s="39"/>
      <c r="J177" s="40">
        <v>3422</v>
      </c>
      <c r="K177" s="99">
        <f t="shared" si="4"/>
        <v>6844</v>
      </c>
    </row>
    <row r="178" spans="1:15" s="6" customFormat="1" ht="21.75" customHeight="1" x14ac:dyDescent="0.35">
      <c r="A178" s="36">
        <v>43469</v>
      </c>
      <c r="B178" s="36">
        <v>43469</v>
      </c>
      <c r="C178" s="100">
        <v>8849622723</v>
      </c>
      <c r="D178" s="38" t="s">
        <v>200</v>
      </c>
      <c r="E178" s="39" t="s">
        <v>220</v>
      </c>
      <c r="F178" s="78" t="s">
        <v>3</v>
      </c>
      <c r="G178" s="39">
        <v>6</v>
      </c>
      <c r="H178" s="39"/>
      <c r="I178" s="39"/>
      <c r="J178" s="40">
        <v>3776</v>
      </c>
      <c r="K178" s="99">
        <f t="shared" si="4"/>
        <v>22656</v>
      </c>
    </row>
    <row r="179" spans="1:15" s="6" customFormat="1" ht="21.75" customHeight="1" x14ac:dyDescent="0.35">
      <c r="A179" s="65" t="s">
        <v>300</v>
      </c>
      <c r="B179" s="36" t="s">
        <v>89</v>
      </c>
      <c r="C179" s="100">
        <v>88733807507</v>
      </c>
      <c r="D179" s="38" t="s">
        <v>311</v>
      </c>
      <c r="E179" s="39" t="s">
        <v>257</v>
      </c>
      <c r="F179" s="78" t="s">
        <v>58</v>
      </c>
      <c r="G179" s="39">
        <v>1</v>
      </c>
      <c r="H179" s="39"/>
      <c r="I179" s="39"/>
      <c r="J179" s="40">
        <v>6425.68</v>
      </c>
      <c r="K179" s="99">
        <f t="shared" si="4"/>
        <v>6425.68</v>
      </c>
    </row>
    <row r="180" spans="1:15" s="6" customFormat="1" ht="21.75" customHeight="1" x14ac:dyDescent="0.35">
      <c r="A180" s="65" t="s">
        <v>300</v>
      </c>
      <c r="B180" s="36" t="s">
        <v>300</v>
      </c>
      <c r="C180" s="100">
        <v>887338075070</v>
      </c>
      <c r="D180" s="38" t="s">
        <v>371</v>
      </c>
      <c r="E180" s="39" t="s">
        <v>257</v>
      </c>
      <c r="F180" s="78" t="s">
        <v>58</v>
      </c>
      <c r="G180" s="39">
        <v>1</v>
      </c>
      <c r="H180" s="39"/>
      <c r="I180" s="39"/>
      <c r="J180" s="40">
        <v>6425.68</v>
      </c>
      <c r="K180" s="99">
        <f t="shared" si="4"/>
        <v>6425.68</v>
      </c>
    </row>
    <row r="181" spans="1:15" s="6" customFormat="1" ht="21.75" customHeight="1" x14ac:dyDescent="0.35">
      <c r="A181" s="65" t="s">
        <v>300</v>
      </c>
      <c r="B181" s="36" t="s">
        <v>300</v>
      </c>
      <c r="C181" s="100" t="s">
        <v>301</v>
      </c>
      <c r="D181" s="38" t="s">
        <v>350</v>
      </c>
      <c r="E181" s="39" t="s">
        <v>257</v>
      </c>
      <c r="F181" s="78" t="s">
        <v>58</v>
      </c>
      <c r="G181" s="39">
        <v>5</v>
      </c>
      <c r="H181" s="39"/>
      <c r="I181" s="39"/>
      <c r="J181" s="40">
        <v>2250.02</v>
      </c>
      <c r="K181" s="99">
        <f t="shared" si="4"/>
        <v>11250.1</v>
      </c>
    </row>
    <row r="182" spans="1:15" s="6" customFormat="1" ht="21.75" customHeight="1" x14ac:dyDescent="0.35">
      <c r="A182" s="36" t="s">
        <v>89</v>
      </c>
      <c r="B182" s="36" t="s">
        <v>300</v>
      </c>
      <c r="C182" s="100" t="s">
        <v>302</v>
      </c>
      <c r="D182" s="38" t="s">
        <v>351</v>
      </c>
      <c r="E182" s="39" t="s">
        <v>257</v>
      </c>
      <c r="F182" s="78" t="s">
        <v>58</v>
      </c>
      <c r="G182" s="39">
        <v>5</v>
      </c>
      <c r="H182" s="39"/>
      <c r="I182" s="39"/>
      <c r="J182" s="40">
        <v>2250.02</v>
      </c>
      <c r="K182" s="99">
        <f t="shared" si="4"/>
        <v>11250.1</v>
      </c>
    </row>
    <row r="183" spans="1:15" s="6" customFormat="1" ht="21.75" customHeight="1" x14ac:dyDescent="0.35">
      <c r="A183" s="36" t="s">
        <v>300</v>
      </c>
      <c r="B183" s="36" t="s">
        <v>300</v>
      </c>
      <c r="C183" s="100" t="s">
        <v>303</v>
      </c>
      <c r="D183" s="38" t="s">
        <v>352</v>
      </c>
      <c r="E183" s="39" t="s">
        <v>257</v>
      </c>
      <c r="F183" s="78" t="s">
        <v>58</v>
      </c>
      <c r="G183" s="39">
        <v>5</v>
      </c>
      <c r="H183" s="39"/>
      <c r="I183" s="39"/>
      <c r="J183" s="40">
        <v>2250.02</v>
      </c>
      <c r="K183" s="99">
        <f t="shared" si="4"/>
        <v>11250.1</v>
      </c>
    </row>
    <row r="184" spans="1:15" s="6" customFormat="1" ht="21.75" customHeight="1" x14ac:dyDescent="0.35">
      <c r="A184" s="36" t="s">
        <v>300</v>
      </c>
      <c r="B184" s="36" t="s">
        <v>300</v>
      </c>
      <c r="C184" s="100" t="s">
        <v>304</v>
      </c>
      <c r="D184" s="38" t="s">
        <v>353</v>
      </c>
      <c r="E184" s="39" t="s">
        <v>257</v>
      </c>
      <c r="F184" s="78" t="s">
        <v>58</v>
      </c>
      <c r="G184" s="39">
        <v>5</v>
      </c>
      <c r="H184" s="39"/>
      <c r="I184" s="39"/>
      <c r="J184" s="40">
        <v>2250.02</v>
      </c>
      <c r="K184" s="99">
        <f t="shared" si="4"/>
        <v>11250.1</v>
      </c>
    </row>
    <row r="185" spans="1:15" s="6" customFormat="1" ht="21.75" customHeight="1" x14ac:dyDescent="0.35">
      <c r="A185" s="36" t="s">
        <v>300</v>
      </c>
      <c r="B185" s="36" t="s">
        <v>59</v>
      </c>
      <c r="C185" s="100" t="s">
        <v>152</v>
      </c>
      <c r="D185" s="38" t="s">
        <v>161</v>
      </c>
      <c r="E185" s="39" t="s">
        <v>261</v>
      </c>
      <c r="F185" s="78" t="s">
        <v>58</v>
      </c>
      <c r="G185" s="39">
        <v>7</v>
      </c>
      <c r="H185" s="39"/>
      <c r="I185" s="39"/>
      <c r="J185" s="40">
        <v>185</v>
      </c>
      <c r="K185" s="99">
        <f t="shared" si="4"/>
        <v>1295</v>
      </c>
    </row>
    <row r="186" spans="1:15" s="6" customFormat="1" ht="21.75" customHeight="1" x14ac:dyDescent="0.35">
      <c r="A186" s="36" t="s">
        <v>300</v>
      </c>
      <c r="B186" s="36" t="s">
        <v>59</v>
      </c>
      <c r="C186" s="100" t="s">
        <v>46</v>
      </c>
      <c r="D186" s="38" t="s">
        <v>138</v>
      </c>
      <c r="E186" s="39" t="s">
        <v>223</v>
      </c>
      <c r="F186" s="78" t="s">
        <v>58</v>
      </c>
      <c r="G186" s="39">
        <v>3</v>
      </c>
      <c r="H186" s="39"/>
      <c r="I186" s="39"/>
      <c r="J186" s="40">
        <v>3504.6</v>
      </c>
      <c r="K186" s="99">
        <f t="shared" si="4"/>
        <v>10513.8</v>
      </c>
    </row>
    <row r="187" spans="1:15" s="6" customFormat="1" ht="21.75" customHeight="1" x14ac:dyDescent="0.35">
      <c r="A187" s="36" t="s">
        <v>59</v>
      </c>
      <c r="B187" s="36" t="s">
        <v>326</v>
      </c>
      <c r="C187" s="100" t="s">
        <v>83</v>
      </c>
      <c r="D187" s="82" t="s">
        <v>139</v>
      </c>
      <c r="E187" s="83" t="s">
        <v>239</v>
      </c>
      <c r="F187" s="78" t="s">
        <v>58</v>
      </c>
      <c r="G187" s="39">
        <v>19</v>
      </c>
      <c r="H187" s="39"/>
      <c r="I187" s="39"/>
      <c r="J187" s="40">
        <v>295</v>
      </c>
      <c r="K187" s="99">
        <f t="shared" si="4"/>
        <v>5605</v>
      </c>
    </row>
    <row r="188" spans="1:15" s="3" customFormat="1" ht="21.75" customHeight="1" x14ac:dyDescent="0.35">
      <c r="A188" s="57"/>
      <c r="B188" s="57"/>
      <c r="C188" s="58"/>
      <c r="D188" s="59"/>
      <c r="E188" s="60"/>
      <c r="F188" s="61"/>
      <c r="G188" s="62"/>
      <c r="H188" s="62"/>
      <c r="I188" s="62"/>
      <c r="J188" s="63"/>
      <c r="K188" s="64"/>
      <c r="L188" s="7"/>
      <c r="M188" s="7"/>
      <c r="N188" s="7"/>
      <c r="O188" s="7"/>
    </row>
    <row r="189" spans="1:15" s="3" customFormat="1" ht="21.75" customHeight="1" x14ac:dyDescent="0.35">
      <c r="A189" s="57"/>
      <c r="B189" s="57"/>
      <c r="C189" s="58"/>
      <c r="D189" s="59"/>
      <c r="E189" s="60"/>
      <c r="F189" s="61"/>
      <c r="G189" s="62"/>
      <c r="H189" s="62"/>
      <c r="I189" s="62"/>
      <c r="J189" s="63"/>
      <c r="K189" s="64"/>
      <c r="L189" s="7"/>
      <c r="M189" s="7"/>
      <c r="N189" s="7"/>
      <c r="O189" s="7"/>
    </row>
    <row r="190" spans="1:15" s="3" customFormat="1" ht="21.75" customHeight="1" x14ac:dyDescent="0.35">
      <c r="A190" s="57"/>
      <c r="B190" s="57"/>
      <c r="C190" s="58"/>
      <c r="D190" s="59"/>
      <c r="E190" s="60"/>
      <c r="F190" s="61"/>
      <c r="G190" s="62"/>
      <c r="H190" s="62"/>
      <c r="I190" s="62"/>
      <c r="J190" s="63"/>
      <c r="K190" s="64"/>
      <c r="L190" s="7"/>
      <c r="M190" s="7"/>
      <c r="N190" s="7"/>
      <c r="O190" s="7"/>
    </row>
    <row r="191" spans="1:15" s="3" customFormat="1" ht="21.75" customHeight="1" x14ac:dyDescent="0.35">
      <c r="A191" s="57"/>
      <c r="B191" s="57"/>
      <c r="C191" s="58"/>
      <c r="D191" s="59"/>
      <c r="E191" s="60"/>
      <c r="F191" s="61"/>
      <c r="G191" s="62"/>
      <c r="H191" s="62"/>
      <c r="I191" s="62"/>
      <c r="J191" s="63"/>
      <c r="K191" s="64"/>
      <c r="L191" s="7"/>
      <c r="M191" s="7"/>
      <c r="N191" s="7"/>
      <c r="O191" s="7"/>
    </row>
    <row r="192" spans="1:15" s="4" customFormat="1" ht="21.75" customHeight="1" x14ac:dyDescent="0.2">
      <c r="A192" s="108" t="s">
        <v>344</v>
      </c>
      <c r="B192" s="108"/>
      <c r="C192" s="108"/>
      <c r="D192" s="108"/>
      <c r="E192" s="108"/>
      <c r="F192" s="108"/>
      <c r="G192" s="108"/>
      <c r="H192" s="108"/>
      <c r="I192" s="108"/>
      <c r="J192" s="108"/>
      <c r="K192" s="108"/>
      <c r="L192" s="2"/>
      <c r="M192" s="2"/>
      <c r="N192" s="2"/>
      <c r="O192" s="2"/>
    </row>
    <row r="193" spans="1:15" s="4" customFormat="1" ht="21.75" customHeight="1" x14ac:dyDescent="0.2">
      <c r="A193" s="109" t="s">
        <v>345</v>
      </c>
      <c r="B193" s="109"/>
      <c r="C193" s="109"/>
      <c r="D193" s="109"/>
      <c r="E193" s="109"/>
      <c r="F193" s="109"/>
      <c r="G193" s="109"/>
      <c r="H193" s="109"/>
      <c r="I193" s="109"/>
      <c r="J193" s="109"/>
      <c r="K193" s="109"/>
      <c r="L193" s="2"/>
      <c r="M193" s="2"/>
      <c r="N193" s="2"/>
      <c r="O193" s="2"/>
    </row>
    <row r="194" spans="1:15" s="5" customFormat="1" ht="169.5" customHeight="1" x14ac:dyDescent="0.2">
      <c r="A194" s="12"/>
      <c r="B194" s="12"/>
      <c r="C194" s="51"/>
      <c r="D194" s="30"/>
      <c r="E194" s="30"/>
      <c r="F194" s="30"/>
      <c r="G194" s="30"/>
      <c r="H194" s="30"/>
      <c r="I194" s="30"/>
      <c r="J194" s="30"/>
      <c r="K194" s="30"/>
      <c r="L194" s="6"/>
      <c r="M194" s="6"/>
      <c r="N194" s="6"/>
      <c r="O194" s="6"/>
    </row>
    <row r="195" spans="1:15" s="5" customFormat="1" ht="21.75" customHeight="1" x14ac:dyDescent="0.2">
      <c r="A195" s="12"/>
      <c r="B195" s="12"/>
      <c r="C195" s="51"/>
      <c r="D195" s="30"/>
      <c r="E195" s="30"/>
      <c r="F195" s="30"/>
      <c r="G195" s="30"/>
      <c r="H195" s="30"/>
      <c r="I195" s="30"/>
      <c r="J195" s="30"/>
      <c r="K195" s="30"/>
      <c r="L195" s="32"/>
      <c r="M195" s="32"/>
      <c r="N195" s="32"/>
      <c r="O195" s="6"/>
    </row>
    <row r="196" spans="1:15" s="4" customFormat="1" x14ac:dyDescent="0.2">
      <c r="A196" s="12"/>
      <c r="B196" s="12"/>
      <c r="C196" s="51"/>
      <c r="D196" s="30"/>
      <c r="E196" s="30"/>
      <c r="F196" s="30"/>
      <c r="G196" s="30"/>
      <c r="H196" s="30"/>
      <c r="I196" s="30"/>
      <c r="J196" s="30"/>
      <c r="K196" s="30"/>
      <c r="L196" s="31"/>
      <c r="M196" s="31"/>
      <c r="N196" s="31"/>
      <c r="O196" s="2"/>
    </row>
    <row r="197" spans="1:15" s="4" customFormat="1" x14ac:dyDescent="0.2">
      <c r="A197" s="12"/>
      <c r="B197" s="12"/>
      <c r="C197" s="51"/>
      <c r="D197" s="30"/>
      <c r="E197" s="30"/>
      <c r="F197" s="30"/>
      <c r="G197" s="30"/>
      <c r="H197" s="30"/>
      <c r="I197" s="30"/>
      <c r="J197" s="30"/>
      <c r="K197" s="30"/>
      <c r="L197" s="2"/>
      <c r="M197" s="2"/>
      <c r="N197" s="2"/>
      <c r="O197" s="2"/>
    </row>
    <row r="198" spans="1:15" s="4" customFormat="1" x14ac:dyDescent="0.2">
      <c r="A198" s="12"/>
      <c r="B198" s="12"/>
      <c r="C198" s="51"/>
      <c r="D198" s="13"/>
      <c r="E198" s="27"/>
      <c r="F198" s="14"/>
      <c r="G198" s="14"/>
      <c r="H198" s="14"/>
      <c r="I198" s="14"/>
      <c r="J198" s="15"/>
      <c r="K198" s="16"/>
      <c r="L198" s="2"/>
      <c r="M198" s="2"/>
      <c r="N198" s="2"/>
      <c r="O198" s="2"/>
    </row>
    <row r="199" spans="1:15" s="4" customFormat="1" x14ac:dyDescent="0.2">
      <c r="A199" s="12"/>
      <c r="B199" s="12"/>
      <c r="C199" s="51"/>
      <c r="D199" s="13"/>
      <c r="E199" s="27"/>
      <c r="F199" s="14"/>
      <c r="G199" s="14"/>
      <c r="H199" s="14"/>
      <c r="I199" s="14"/>
      <c r="J199" s="15"/>
      <c r="K199" s="16"/>
      <c r="L199" s="2"/>
      <c r="M199" s="2"/>
      <c r="N199" s="2"/>
      <c r="O199" s="2"/>
    </row>
    <row r="200" spans="1:15" s="4" customFormat="1" x14ac:dyDescent="0.2">
      <c r="A200" s="12"/>
      <c r="B200" s="12"/>
      <c r="C200" s="51"/>
      <c r="D200" s="13"/>
      <c r="E200" s="27"/>
      <c r="F200" s="14"/>
      <c r="G200" s="14"/>
      <c r="H200" s="14"/>
      <c r="I200" s="14"/>
      <c r="J200" s="15"/>
      <c r="K200" s="16"/>
      <c r="L200" s="2"/>
      <c r="M200" s="2"/>
      <c r="N200" s="2"/>
      <c r="O200" s="2"/>
    </row>
    <row r="201" spans="1:15" s="4" customFormat="1" x14ac:dyDescent="0.2">
      <c r="A201" s="12"/>
      <c r="B201" s="12"/>
      <c r="C201" s="51"/>
      <c r="D201" s="13"/>
      <c r="E201" s="27"/>
      <c r="F201" s="14"/>
      <c r="G201" s="14"/>
      <c r="H201" s="14"/>
      <c r="I201" s="14"/>
      <c r="J201" s="15"/>
      <c r="K201" s="16"/>
      <c r="L201" s="2"/>
      <c r="M201" s="2"/>
      <c r="N201" s="2"/>
      <c r="O201" s="2"/>
    </row>
    <row r="202" spans="1:15" s="4" customFormat="1" x14ac:dyDescent="0.2">
      <c r="A202" s="12"/>
      <c r="B202" s="12"/>
      <c r="C202" s="51"/>
      <c r="D202" s="13"/>
      <c r="E202" s="27"/>
      <c r="F202" s="14"/>
      <c r="G202" s="14"/>
      <c r="H202" s="14"/>
      <c r="I202" s="14"/>
      <c r="J202" s="15"/>
      <c r="K202" s="16"/>
      <c r="L202" s="2"/>
      <c r="M202" s="2"/>
      <c r="N202" s="2"/>
      <c r="O202" s="2"/>
    </row>
    <row r="203" spans="1:15" s="4" customFormat="1" x14ac:dyDescent="0.2">
      <c r="A203" s="12"/>
      <c r="B203" s="12"/>
      <c r="C203" s="51"/>
      <c r="D203" s="13"/>
      <c r="E203" s="27"/>
      <c r="F203" s="14"/>
      <c r="G203" s="14"/>
      <c r="H203" s="14"/>
      <c r="I203" s="14"/>
      <c r="J203" s="15"/>
      <c r="K203" s="16"/>
      <c r="L203" s="2"/>
      <c r="M203" s="2"/>
      <c r="N203" s="2"/>
      <c r="O203" s="2"/>
    </row>
    <row r="204" spans="1:15" s="4" customFormat="1" x14ac:dyDescent="0.2">
      <c r="A204" s="12"/>
      <c r="B204" s="12"/>
      <c r="C204" s="51"/>
      <c r="D204" s="13"/>
      <c r="E204" s="27"/>
      <c r="F204" s="14"/>
      <c r="G204" s="14"/>
      <c r="H204" s="14"/>
      <c r="I204" s="14"/>
      <c r="J204" s="15"/>
      <c r="K204" s="16"/>
      <c r="L204" s="2"/>
      <c r="M204" s="2"/>
      <c r="N204" s="2"/>
      <c r="O204" s="2"/>
    </row>
    <row r="205" spans="1:15" s="4" customFormat="1" x14ac:dyDescent="0.2">
      <c r="A205" s="12"/>
      <c r="B205" s="12"/>
      <c r="C205" s="51"/>
      <c r="D205" s="13"/>
      <c r="E205" s="27"/>
      <c r="F205" s="14"/>
      <c r="G205" s="19"/>
      <c r="H205" s="33"/>
      <c r="I205" s="33"/>
      <c r="J205" s="15"/>
      <c r="K205" s="16"/>
      <c r="L205" s="2"/>
      <c r="M205" s="2"/>
      <c r="N205" s="2"/>
      <c r="O205" s="2"/>
    </row>
    <row r="206" spans="1:15" s="4" customFormat="1" x14ac:dyDescent="0.2">
      <c r="A206" s="12"/>
      <c r="B206" s="12"/>
      <c r="C206" s="51"/>
      <c r="D206" s="13"/>
      <c r="E206" s="27"/>
      <c r="F206" s="14"/>
      <c r="G206" s="19"/>
      <c r="H206" s="33"/>
      <c r="I206" s="33"/>
      <c r="J206" s="15"/>
      <c r="K206" s="16"/>
      <c r="L206" s="2"/>
      <c r="M206" s="2"/>
      <c r="N206" s="2"/>
      <c r="O206" s="2"/>
    </row>
    <row r="207" spans="1:15" s="4" customFormat="1" x14ac:dyDescent="0.2">
      <c r="A207" s="12"/>
      <c r="B207" s="12"/>
      <c r="C207" s="51"/>
      <c r="D207" s="13"/>
      <c r="E207" s="27"/>
      <c r="F207" s="14"/>
      <c r="G207" s="19"/>
      <c r="H207" s="33"/>
      <c r="I207" s="33"/>
      <c r="J207" s="15"/>
      <c r="K207" s="16"/>
      <c r="L207" s="2"/>
      <c r="M207" s="2"/>
      <c r="N207" s="2"/>
      <c r="O207" s="2"/>
    </row>
    <row r="208" spans="1:15" s="4" customFormat="1" x14ac:dyDescent="0.2">
      <c r="A208" s="12"/>
      <c r="B208" s="12"/>
      <c r="C208" s="51"/>
      <c r="D208" s="13"/>
      <c r="E208" s="27"/>
      <c r="F208" s="14"/>
      <c r="G208" s="19"/>
      <c r="H208" s="33"/>
      <c r="I208" s="33"/>
      <c r="J208" s="15"/>
      <c r="K208" s="16"/>
      <c r="L208" s="2"/>
      <c r="M208" s="2"/>
      <c r="N208" s="2"/>
      <c r="O208" s="2"/>
    </row>
    <row r="209" spans="1:15" s="4" customFormat="1" x14ac:dyDescent="0.2">
      <c r="A209" s="12"/>
      <c r="B209" s="12"/>
      <c r="C209" s="51"/>
      <c r="D209" s="13"/>
      <c r="E209" s="27"/>
      <c r="F209" s="14"/>
      <c r="G209" s="19"/>
      <c r="H209" s="33"/>
      <c r="I209" s="33"/>
      <c r="J209" s="15"/>
      <c r="K209" s="16"/>
      <c r="L209" s="2"/>
      <c r="M209" s="2"/>
      <c r="N209" s="2"/>
      <c r="O209" s="2"/>
    </row>
    <row r="210" spans="1:15" s="4" customFormat="1" x14ac:dyDescent="0.2">
      <c r="A210" s="12"/>
      <c r="B210" s="12"/>
      <c r="C210" s="51"/>
      <c r="D210" s="13"/>
      <c r="E210" s="27"/>
      <c r="F210" s="14"/>
      <c r="G210" s="19"/>
      <c r="H210" s="33"/>
      <c r="I210" s="33"/>
      <c r="J210" s="15"/>
      <c r="K210" s="16"/>
      <c r="L210" s="2"/>
      <c r="M210" s="2"/>
      <c r="N210" s="2"/>
      <c r="O210" s="2"/>
    </row>
    <row r="211" spans="1:15" s="4" customFormat="1" x14ac:dyDescent="0.2">
      <c r="A211" s="12"/>
      <c r="B211" s="12"/>
      <c r="C211" s="51"/>
      <c r="D211" s="13"/>
      <c r="E211" s="27"/>
      <c r="F211" s="14"/>
      <c r="G211" s="19"/>
      <c r="H211" s="33"/>
      <c r="I211" s="33"/>
      <c r="J211" s="15"/>
      <c r="K211" s="16"/>
      <c r="L211" s="2"/>
      <c r="M211" s="2"/>
      <c r="N211" s="2"/>
      <c r="O211" s="2"/>
    </row>
    <row r="212" spans="1:15" s="4" customFormat="1" x14ac:dyDescent="0.2">
      <c r="A212" s="12"/>
      <c r="B212" s="17"/>
      <c r="C212" s="51"/>
      <c r="D212" s="13"/>
      <c r="E212" s="27"/>
      <c r="F212" s="14"/>
      <c r="G212" s="19"/>
      <c r="H212" s="33"/>
      <c r="I212" s="33"/>
      <c r="J212" s="15"/>
      <c r="K212" s="16"/>
      <c r="L212" s="2"/>
      <c r="M212" s="2"/>
      <c r="N212" s="2"/>
      <c r="O212" s="2"/>
    </row>
    <row r="213" spans="1:15" s="4" customFormat="1" x14ac:dyDescent="0.2">
      <c r="A213" s="12"/>
      <c r="B213" s="17"/>
      <c r="C213" s="52"/>
      <c r="D213" s="18"/>
      <c r="E213" s="28"/>
      <c r="F213" s="19"/>
      <c r="G213" s="19"/>
      <c r="H213" s="33"/>
      <c r="I213" s="33"/>
      <c r="J213" s="20"/>
      <c r="K213" s="21"/>
      <c r="L213" s="2"/>
      <c r="M213" s="2"/>
      <c r="N213" s="2"/>
      <c r="O213" s="2"/>
    </row>
    <row r="214" spans="1:15" s="4" customFormat="1" x14ac:dyDescent="0.2">
      <c r="A214" s="12"/>
      <c r="B214" s="17"/>
      <c r="C214" s="52"/>
      <c r="D214" s="18"/>
      <c r="E214" s="28"/>
      <c r="F214" s="19"/>
      <c r="G214" s="19"/>
      <c r="H214" s="33"/>
      <c r="I214" s="33"/>
      <c r="J214" s="20"/>
      <c r="K214" s="21"/>
      <c r="L214" s="2"/>
      <c r="M214" s="2"/>
      <c r="N214" s="2"/>
      <c r="O214" s="2"/>
    </row>
    <row r="215" spans="1:15" s="4" customFormat="1" x14ac:dyDescent="0.2">
      <c r="A215" s="12"/>
      <c r="B215" s="17"/>
      <c r="C215" s="52"/>
      <c r="D215" s="18"/>
      <c r="E215" s="28"/>
      <c r="F215" s="19"/>
      <c r="G215" s="19"/>
      <c r="H215" s="33"/>
      <c r="I215" s="33"/>
      <c r="J215" s="20"/>
      <c r="K215" s="21"/>
      <c r="L215" s="2"/>
      <c r="M215" s="2"/>
      <c r="N215" s="2"/>
      <c r="O215" s="2"/>
    </row>
    <row r="216" spans="1:15" s="4" customFormat="1" x14ac:dyDescent="0.2">
      <c r="A216" s="12"/>
      <c r="B216" s="17"/>
      <c r="C216" s="52"/>
      <c r="D216" s="18"/>
      <c r="E216" s="28"/>
      <c r="F216" s="19"/>
      <c r="G216" s="19"/>
      <c r="H216" s="33"/>
      <c r="I216" s="33"/>
      <c r="J216" s="20"/>
      <c r="K216" s="21"/>
      <c r="L216" s="2"/>
      <c r="M216" s="2"/>
      <c r="N216" s="2"/>
      <c r="O216" s="2"/>
    </row>
    <row r="217" spans="1:15" s="4" customFormat="1" x14ac:dyDescent="0.2">
      <c r="A217" s="12"/>
      <c r="B217" s="17"/>
      <c r="C217" s="52"/>
      <c r="D217" s="18"/>
      <c r="E217" s="28"/>
      <c r="F217" s="19"/>
      <c r="G217" s="19"/>
      <c r="H217" s="33"/>
      <c r="I217" s="33"/>
      <c r="J217" s="20"/>
      <c r="K217" s="21"/>
      <c r="L217" s="2"/>
      <c r="M217" s="2"/>
      <c r="N217" s="2"/>
      <c r="O217" s="2"/>
    </row>
    <row r="218" spans="1:15" s="4" customFormat="1" x14ac:dyDescent="0.2">
      <c r="A218" s="12"/>
      <c r="B218" s="17"/>
      <c r="C218" s="52"/>
      <c r="D218" s="18"/>
      <c r="E218" s="28"/>
      <c r="F218" s="19"/>
      <c r="G218" s="19"/>
      <c r="H218" s="33"/>
      <c r="I218" s="33"/>
      <c r="J218" s="20"/>
      <c r="K218" s="21"/>
      <c r="L218" s="2"/>
      <c r="M218" s="2"/>
      <c r="N218" s="2"/>
      <c r="O218" s="2"/>
    </row>
    <row r="219" spans="1:15" s="4" customFormat="1" x14ac:dyDescent="0.2">
      <c r="A219" s="12"/>
      <c r="B219" s="17"/>
      <c r="C219" s="52"/>
      <c r="D219" s="18"/>
      <c r="E219" s="28"/>
      <c r="F219" s="19"/>
      <c r="G219" s="19"/>
      <c r="H219" s="33"/>
      <c r="I219" s="33"/>
      <c r="J219" s="20"/>
      <c r="K219" s="21"/>
      <c r="L219" s="2"/>
      <c r="M219" s="2"/>
      <c r="N219" s="2"/>
      <c r="O219" s="2"/>
    </row>
    <row r="220" spans="1:15" s="4" customFormat="1" x14ac:dyDescent="0.2">
      <c r="A220" s="12"/>
      <c r="B220" s="17"/>
      <c r="C220" s="52"/>
      <c r="D220" s="18"/>
      <c r="E220" s="28"/>
      <c r="F220" s="19"/>
      <c r="G220" s="19"/>
      <c r="H220" s="33"/>
      <c r="I220" s="33"/>
      <c r="J220" s="20"/>
      <c r="K220" s="21"/>
      <c r="L220" s="2"/>
      <c r="M220" s="2"/>
      <c r="N220" s="2"/>
      <c r="O220" s="2"/>
    </row>
    <row r="221" spans="1:15" s="4" customFormat="1" x14ac:dyDescent="0.2">
      <c r="A221" s="12"/>
      <c r="B221" s="17"/>
      <c r="C221" s="52"/>
      <c r="D221" s="18"/>
      <c r="E221" s="28"/>
      <c r="F221" s="19"/>
      <c r="G221" s="19"/>
      <c r="H221" s="33"/>
      <c r="I221" s="33"/>
      <c r="J221" s="20"/>
      <c r="K221" s="21"/>
      <c r="L221" s="2"/>
      <c r="M221" s="2"/>
      <c r="N221" s="2"/>
      <c r="O221" s="2"/>
    </row>
    <row r="222" spans="1:15" s="4" customFormat="1" x14ac:dyDescent="0.2">
      <c r="A222" s="12"/>
      <c r="B222" s="17"/>
      <c r="C222" s="52"/>
      <c r="D222" s="18"/>
      <c r="E222" s="28"/>
      <c r="F222" s="19"/>
      <c r="G222" s="19"/>
      <c r="H222" s="33"/>
      <c r="I222" s="33"/>
      <c r="J222" s="20"/>
      <c r="K222" s="21"/>
      <c r="L222" s="2"/>
      <c r="M222" s="2"/>
      <c r="N222" s="2"/>
      <c r="O222" s="2"/>
    </row>
    <row r="223" spans="1:15" s="4" customFormat="1" x14ac:dyDescent="0.2">
      <c r="A223" s="12"/>
      <c r="B223" s="17"/>
      <c r="C223" s="52"/>
      <c r="D223" s="18"/>
      <c r="E223" s="28"/>
      <c r="F223" s="19"/>
      <c r="G223" s="19"/>
      <c r="H223" s="33"/>
      <c r="I223" s="33"/>
      <c r="J223" s="20"/>
      <c r="K223" s="21"/>
      <c r="L223" s="2"/>
      <c r="M223" s="2"/>
      <c r="N223" s="2"/>
      <c r="O223" s="2"/>
    </row>
    <row r="224" spans="1:15" s="4" customFormat="1" x14ac:dyDescent="0.2">
      <c r="A224" s="12"/>
      <c r="B224" s="17"/>
      <c r="C224" s="52"/>
      <c r="D224" s="18"/>
      <c r="E224" s="28"/>
      <c r="F224" s="19"/>
      <c r="G224" s="19"/>
      <c r="H224" s="33"/>
      <c r="I224" s="33"/>
      <c r="J224" s="20"/>
      <c r="K224" s="21"/>
      <c r="L224" s="2"/>
      <c r="M224" s="2"/>
      <c r="N224" s="2"/>
      <c r="O224" s="2"/>
    </row>
    <row r="225" spans="1:15" s="4" customFormat="1" x14ac:dyDescent="0.2">
      <c r="A225" s="12"/>
      <c r="B225" s="17"/>
      <c r="C225" s="52"/>
      <c r="D225" s="18"/>
      <c r="E225" s="28"/>
      <c r="F225" s="19"/>
      <c r="G225" s="19"/>
      <c r="H225" s="33"/>
      <c r="I225" s="33"/>
      <c r="J225" s="20"/>
      <c r="K225" s="21"/>
      <c r="L225" s="2"/>
      <c r="M225" s="2"/>
      <c r="N225" s="2"/>
      <c r="O225" s="2"/>
    </row>
    <row r="226" spans="1:15" s="4" customFormat="1" x14ac:dyDescent="0.2">
      <c r="A226" s="12"/>
      <c r="B226" s="17"/>
      <c r="C226" s="52"/>
      <c r="D226" s="18"/>
      <c r="E226" s="28"/>
      <c r="F226" s="19"/>
      <c r="G226" s="19"/>
      <c r="H226" s="33"/>
      <c r="I226" s="33"/>
      <c r="J226" s="20"/>
      <c r="K226" s="21"/>
      <c r="L226" s="2"/>
      <c r="M226" s="2"/>
      <c r="N226" s="2"/>
      <c r="O226" s="2"/>
    </row>
    <row r="227" spans="1:15" s="4" customFormat="1" x14ac:dyDescent="0.2">
      <c r="A227" s="12"/>
      <c r="B227" s="17"/>
      <c r="C227" s="52"/>
      <c r="D227" s="18"/>
      <c r="E227" s="28"/>
      <c r="F227" s="19"/>
      <c r="G227" s="19"/>
      <c r="H227" s="33"/>
      <c r="I227" s="33"/>
      <c r="J227" s="20"/>
      <c r="K227" s="21"/>
      <c r="L227" s="2"/>
      <c r="M227" s="2"/>
      <c r="N227" s="2"/>
      <c r="O227" s="2"/>
    </row>
    <row r="228" spans="1:15" s="4" customFormat="1" x14ac:dyDescent="0.2">
      <c r="A228" s="12"/>
      <c r="B228" s="17"/>
      <c r="C228" s="52"/>
      <c r="D228" s="18"/>
      <c r="E228" s="28"/>
      <c r="F228" s="19"/>
      <c r="G228" s="19"/>
      <c r="H228" s="33"/>
      <c r="I228" s="33"/>
      <c r="J228" s="20"/>
      <c r="K228" s="21"/>
      <c r="L228" s="2"/>
      <c r="M228" s="2"/>
      <c r="N228" s="2"/>
      <c r="O228" s="2"/>
    </row>
    <row r="229" spans="1:15" s="4" customFormat="1" x14ac:dyDescent="0.2">
      <c r="A229" s="12"/>
      <c r="B229" s="17"/>
      <c r="C229" s="52"/>
      <c r="D229" s="18"/>
      <c r="E229" s="28"/>
      <c r="F229" s="19"/>
      <c r="G229" s="19"/>
      <c r="H229" s="33"/>
      <c r="I229" s="33"/>
      <c r="J229" s="20"/>
      <c r="K229" s="21"/>
      <c r="L229" s="2"/>
      <c r="M229" s="2"/>
      <c r="N229" s="2"/>
      <c r="O229" s="2"/>
    </row>
    <row r="230" spans="1:15" s="4" customFormat="1" x14ac:dyDescent="0.2">
      <c r="A230" s="12"/>
      <c r="B230" s="17"/>
      <c r="C230" s="52"/>
      <c r="D230" s="18"/>
      <c r="E230" s="28"/>
      <c r="F230" s="19"/>
      <c r="G230" s="19"/>
      <c r="H230" s="33"/>
      <c r="I230" s="33"/>
      <c r="J230" s="20"/>
      <c r="K230" s="21"/>
      <c r="L230" s="2"/>
      <c r="M230" s="2"/>
      <c r="N230" s="2"/>
      <c r="O230" s="2"/>
    </row>
    <row r="231" spans="1:15" s="4" customFormat="1" x14ac:dyDescent="0.2">
      <c r="A231" s="12"/>
      <c r="B231" s="17"/>
      <c r="C231" s="52"/>
      <c r="D231" s="18"/>
      <c r="E231" s="28"/>
      <c r="F231" s="19"/>
      <c r="G231" s="19"/>
      <c r="H231" s="33"/>
      <c r="I231" s="33"/>
      <c r="J231" s="20"/>
      <c r="K231" s="21"/>
      <c r="L231" s="2"/>
      <c r="M231" s="2"/>
      <c r="N231" s="2"/>
      <c r="O231" s="2"/>
    </row>
    <row r="232" spans="1:15" s="4" customFormat="1" x14ac:dyDescent="0.2">
      <c r="A232" s="12"/>
      <c r="B232" s="17"/>
      <c r="C232" s="52"/>
      <c r="D232" s="18"/>
      <c r="E232" s="28"/>
      <c r="F232" s="19"/>
      <c r="G232" s="19"/>
      <c r="H232" s="33"/>
      <c r="I232" s="33"/>
      <c r="J232" s="20"/>
      <c r="K232" s="21"/>
      <c r="L232" s="2"/>
      <c r="M232" s="2"/>
      <c r="N232" s="2"/>
      <c r="O232" s="2"/>
    </row>
    <row r="233" spans="1:15" s="4" customFormat="1" x14ac:dyDescent="0.2">
      <c r="A233" s="12"/>
      <c r="B233" s="17"/>
      <c r="C233" s="52"/>
      <c r="D233" s="18"/>
      <c r="E233" s="28"/>
      <c r="F233" s="19"/>
      <c r="G233" s="19"/>
      <c r="H233" s="33"/>
      <c r="I233" s="33"/>
      <c r="J233" s="20"/>
      <c r="K233" s="21"/>
      <c r="L233" s="2"/>
      <c r="M233" s="2"/>
      <c r="N233" s="2"/>
      <c r="O233" s="2"/>
    </row>
    <row r="234" spans="1:15" s="4" customFormat="1" x14ac:dyDescent="0.2">
      <c r="A234" s="12"/>
      <c r="B234" s="17"/>
      <c r="C234" s="52"/>
      <c r="D234" s="18"/>
      <c r="E234" s="28"/>
      <c r="F234" s="19"/>
      <c r="G234" s="19"/>
      <c r="H234" s="33"/>
      <c r="I234" s="33"/>
      <c r="J234" s="20"/>
      <c r="K234" s="21"/>
      <c r="L234" s="2"/>
      <c r="M234" s="2"/>
      <c r="N234" s="2"/>
      <c r="O234" s="2"/>
    </row>
    <row r="235" spans="1:15" s="4" customFormat="1" x14ac:dyDescent="0.2">
      <c r="A235" s="12"/>
      <c r="B235" s="17"/>
      <c r="C235" s="52"/>
      <c r="D235" s="18"/>
      <c r="E235" s="28"/>
      <c r="F235" s="19"/>
      <c r="G235" s="19"/>
      <c r="H235" s="33"/>
      <c r="I235" s="33"/>
      <c r="J235" s="20"/>
      <c r="K235" s="21"/>
      <c r="L235" s="2"/>
      <c r="M235" s="2"/>
      <c r="N235" s="2"/>
      <c r="O235" s="2"/>
    </row>
    <row r="236" spans="1:15" s="4" customFormat="1" x14ac:dyDescent="0.2">
      <c r="A236" s="12"/>
      <c r="B236" s="17"/>
      <c r="C236" s="52"/>
      <c r="D236" s="18"/>
      <c r="E236" s="28"/>
      <c r="F236" s="19"/>
      <c r="G236" s="19"/>
      <c r="H236" s="33"/>
      <c r="I236" s="33"/>
      <c r="J236" s="20"/>
      <c r="K236" s="21"/>
      <c r="L236" s="2"/>
      <c r="M236" s="2"/>
      <c r="N236" s="2"/>
      <c r="O236" s="2"/>
    </row>
    <row r="237" spans="1:15" s="4" customFormat="1" x14ac:dyDescent="0.2">
      <c r="A237" s="12"/>
      <c r="B237" s="17"/>
      <c r="C237" s="52"/>
      <c r="D237" s="18"/>
      <c r="E237" s="28"/>
      <c r="F237" s="19"/>
      <c r="G237" s="19"/>
      <c r="H237" s="33"/>
      <c r="I237" s="33"/>
      <c r="J237" s="20"/>
      <c r="K237" s="21"/>
      <c r="L237" s="2"/>
      <c r="M237" s="2"/>
      <c r="N237" s="2"/>
      <c r="O237" s="2"/>
    </row>
    <row r="238" spans="1:15" s="4" customFormat="1" x14ac:dyDescent="0.2">
      <c r="A238" s="12"/>
      <c r="B238" s="17"/>
      <c r="C238" s="52"/>
      <c r="D238" s="18"/>
      <c r="E238" s="28"/>
      <c r="F238" s="19"/>
      <c r="G238" s="19"/>
      <c r="H238" s="33"/>
      <c r="I238" s="33"/>
      <c r="J238" s="20"/>
      <c r="K238" s="21"/>
      <c r="L238" s="2"/>
      <c r="M238" s="2"/>
      <c r="N238" s="2"/>
      <c r="O238" s="2"/>
    </row>
    <row r="239" spans="1:15" s="4" customFormat="1" x14ac:dyDescent="0.2">
      <c r="A239" s="12"/>
      <c r="B239" s="17"/>
      <c r="C239" s="52"/>
      <c r="D239" s="18"/>
      <c r="E239" s="28"/>
      <c r="F239" s="19"/>
      <c r="G239" s="19"/>
      <c r="H239" s="33"/>
      <c r="I239" s="33"/>
      <c r="J239" s="20"/>
      <c r="K239" s="21"/>
      <c r="L239" s="2"/>
      <c r="M239" s="2"/>
      <c r="N239" s="2"/>
      <c r="O239" s="2"/>
    </row>
    <row r="240" spans="1:15" s="4" customFormat="1" x14ac:dyDescent="0.2">
      <c r="A240" s="12"/>
      <c r="B240" s="17"/>
      <c r="C240" s="52"/>
      <c r="D240" s="18"/>
      <c r="E240" s="28"/>
      <c r="F240" s="19"/>
      <c r="G240" s="19"/>
      <c r="H240" s="33"/>
      <c r="I240" s="33"/>
      <c r="J240" s="20"/>
      <c r="K240" s="21"/>
      <c r="L240" s="2"/>
      <c r="M240" s="2"/>
      <c r="N240" s="2"/>
      <c r="O240" s="2"/>
    </row>
    <row r="241" spans="1:15" s="4" customFormat="1" x14ac:dyDescent="0.2">
      <c r="A241" s="12"/>
      <c r="B241" s="17"/>
      <c r="C241" s="52"/>
      <c r="D241" s="18"/>
      <c r="E241" s="28"/>
      <c r="F241" s="19"/>
      <c r="G241" s="19"/>
      <c r="H241" s="33"/>
      <c r="I241" s="33"/>
      <c r="J241" s="20"/>
      <c r="K241" s="21"/>
      <c r="L241" s="2"/>
      <c r="M241" s="2"/>
      <c r="N241" s="2"/>
      <c r="O241" s="2"/>
    </row>
    <row r="242" spans="1:15" s="4" customFormat="1" x14ac:dyDescent="0.2">
      <c r="A242" s="12"/>
      <c r="B242" s="17"/>
      <c r="C242" s="52"/>
      <c r="D242" s="18"/>
      <c r="E242" s="28"/>
      <c r="F242" s="19"/>
      <c r="G242" s="19"/>
      <c r="H242" s="33"/>
      <c r="I242" s="33"/>
      <c r="J242" s="20"/>
      <c r="K242" s="21"/>
      <c r="L242" s="2"/>
      <c r="M242" s="2"/>
      <c r="N242" s="2"/>
      <c r="O242" s="2"/>
    </row>
    <row r="243" spans="1:15" s="4" customFormat="1" x14ac:dyDescent="0.2">
      <c r="A243" s="12"/>
      <c r="B243" s="17"/>
      <c r="C243" s="52"/>
      <c r="D243" s="18"/>
      <c r="E243" s="28"/>
      <c r="F243" s="19"/>
      <c r="G243" s="19"/>
      <c r="H243" s="33"/>
      <c r="I243" s="33"/>
      <c r="J243" s="20"/>
      <c r="K243" s="21"/>
      <c r="L243" s="2"/>
      <c r="M243" s="2"/>
      <c r="N243" s="2"/>
      <c r="O243" s="2"/>
    </row>
    <row r="244" spans="1:15" s="4" customFormat="1" x14ac:dyDescent="0.2">
      <c r="A244" s="12"/>
      <c r="B244" s="22"/>
      <c r="C244" s="52"/>
      <c r="D244" s="18"/>
      <c r="E244" s="28"/>
      <c r="F244" s="19"/>
      <c r="G244" s="19"/>
      <c r="H244" s="33"/>
      <c r="I244" s="33"/>
      <c r="J244" s="20"/>
      <c r="K244" s="21"/>
      <c r="L244" s="2"/>
      <c r="M244" s="2"/>
      <c r="N244" s="2"/>
      <c r="O244" s="2"/>
    </row>
    <row r="245" spans="1:15" s="4" customFormat="1" x14ac:dyDescent="0.2">
      <c r="A245" s="12"/>
      <c r="B245" s="22"/>
      <c r="C245" s="53"/>
      <c r="D245" s="23"/>
      <c r="E245" s="29"/>
      <c r="F245" s="24"/>
      <c r="G245" s="19"/>
      <c r="H245" s="33"/>
      <c r="I245" s="33"/>
      <c r="J245" s="25"/>
      <c r="K245" s="26"/>
      <c r="L245" s="2"/>
      <c r="M245" s="2"/>
      <c r="N245" s="2"/>
      <c r="O245" s="2"/>
    </row>
    <row r="246" spans="1:15" s="4" customFormat="1" x14ac:dyDescent="0.2">
      <c r="A246" s="12"/>
      <c r="B246" s="22"/>
      <c r="C246" s="53"/>
      <c r="D246" s="23"/>
      <c r="E246" s="29"/>
      <c r="F246" s="24"/>
      <c r="G246" s="19"/>
      <c r="H246" s="33"/>
      <c r="I246" s="33"/>
      <c r="J246" s="25"/>
      <c r="K246" s="26"/>
      <c r="L246" s="2"/>
      <c r="M246" s="2"/>
      <c r="N246" s="2"/>
      <c r="O246" s="2"/>
    </row>
    <row r="247" spans="1:15" s="4" customFormat="1" x14ac:dyDescent="0.2">
      <c r="A247" s="12"/>
      <c r="B247" s="22"/>
      <c r="C247" s="53"/>
      <c r="D247" s="23"/>
      <c r="E247" s="29"/>
      <c r="F247" s="24"/>
      <c r="G247" s="19"/>
      <c r="H247" s="33"/>
      <c r="I247" s="33"/>
      <c r="J247" s="25"/>
      <c r="K247" s="26"/>
      <c r="L247" s="2"/>
      <c r="M247" s="2"/>
      <c r="N247" s="2"/>
      <c r="O247" s="2"/>
    </row>
    <row r="248" spans="1:15" s="4" customFormat="1" x14ac:dyDescent="0.2">
      <c r="A248" s="12"/>
      <c r="B248" s="22"/>
      <c r="C248" s="53"/>
      <c r="D248" s="23"/>
      <c r="E248" s="29"/>
      <c r="F248" s="24"/>
      <c r="G248" s="19"/>
      <c r="H248" s="33"/>
      <c r="I248" s="33"/>
      <c r="J248" s="25"/>
      <c r="K248" s="26"/>
      <c r="L248" s="2"/>
      <c r="M248" s="2"/>
      <c r="N248" s="2"/>
      <c r="O248" s="2"/>
    </row>
    <row r="249" spans="1:15" s="4" customFormat="1" x14ac:dyDescent="0.2">
      <c r="A249" s="12"/>
      <c r="B249" s="22"/>
      <c r="C249" s="53"/>
      <c r="D249" s="23"/>
      <c r="E249" s="29"/>
      <c r="F249" s="24"/>
      <c r="G249" s="19"/>
      <c r="H249" s="33"/>
      <c r="I249" s="33"/>
      <c r="J249" s="25"/>
      <c r="K249" s="26"/>
      <c r="L249" s="2"/>
      <c r="M249" s="2"/>
      <c r="N249" s="2"/>
      <c r="O249" s="2"/>
    </row>
    <row r="250" spans="1:15" s="4" customFormat="1" x14ac:dyDescent="0.2">
      <c r="A250" s="12"/>
      <c r="B250" s="22"/>
      <c r="C250" s="53"/>
      <c r="D250" s="23"/>
      <c r="E250" s="29"/>
      <c r="F250" s="24"/>
      <c r="G250" s="19"/>
      <c r="H250" s="33"/>
      <c r="I250" s="33"/>
      <c r="J250" s="25"/>
      <c r="K250" s="26"/>
      <c r="L250" s="2"/>
      <c r="M250" s="2"/>
      <c r="N250" s="2"/>
      <c r="O250" s="2"/>
    </row>
    <row r="251" spans="1:15" s="4" customFormat="1" x14ac:dyDescent="0.2">
      <c r="A251" s="12"/>
      <c r="B251" s="22"/>
      <c r="C251" s="53"/>
      <c r="D251" s="23"/>
      <c r="E251" s="29"/>
      <c r="F251" s="24"/>
      <c r="G251" s="19"/>
      <c r="H251" s="33"/>
      <c r="I251" s="33"/>
      <c r="J251" s="25"/>
      <c r="K251" s="26"/>
      <c r="L251" s="2"/>
      <c r="M251" s="2"/>
      <c r="N251" s="2"/>
      <c r="O251" s="2"/>
    </row>
    <row r="252" spans="1:15" s="4" customFormat="1" x14ac:dyDescent="0.2">
      <c r="A252" s="12"/>
      <c r="B252" s="22"/>
      <c r="C252" s="53"/>
      <c r="D252" s="23"/>
      <c r="E252" s="29"/>
      <c r="F252" s="24"/>
      <c r="G252" s="19"/>
      <c r="H252" s="33"/>
      <c r="I252" s="33"/>
      <c r="J252" s="25"/>
      <c r="K252" s="26"/>
      <c r="L252" s="2"/>
      <c r="M252" s="2"/>
      <c r="N252" s="2"/>
      <c r="O252" s="2"/>
    </row>
    <row r="253" spans="1:15" s="4" customFormat="1" x14ac:dyDescent="0.2">
      <c r="A253" s="12"/>
      <c r="B253" s="22"/>
      <c r="C253" s="53"/>
      <c r="D253" s="23"/>
      <c r="E253" s="29"/>
      <c r="F253" s="24"/>
      <c r="G253" s="19"/>
      <c r="H253" s="33"/>
      <c r="I253" s="33"/>
      <c r="J253" s="25"/>
      <c r="K253" s="26"/>
      <c r="L253" s="2"/>
      <c r="M253" s="2"/>
      <c r="N253" s="2"/>
      <c r="O253" s="2"/>
    </row>
  </sheetData>
  <autoFilter ref="A2:K187"/>
  <sortState ref="A4:I221">
    <sortCondition ref="D4:D221"/>
  </sortState>
  <mergeCells count="3">
    <mergeCell ref="A1:K1"/>
    <mergeCell ref="A192:K192"/>
    <mergeCell ref="A193:K193"/>
  </mergeCells>
  <phoneticPr fontId="2" type="noConversion"/>
  <printOptions horizontalCentered="1"/>
  <pageMargins left="0.25" right="0.25" top="1.07559523809524" bottom="0.75" header="0.3" footer="0.3"/>
  <pageSetup scale="50" fitToHeight="0" orientation="portrait" r:id="rId1"/>
  <headerFooter alignWithMargins="0">
    <oddHeader>&amp;L&amp;G&amp;C&amp;"-,Negrita"&amp;20
DEPARTAMENTO ADMINISTRATIVO
SECCIÓN DE ALMACÉN Y SUMINISTRO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Inventario Almacen</vt:lpstr>
      <vt:lpstr>'Inventario Almacen'!Print_Area</vt:lpstr>
      <vt:lpstr>'Inventario Almacen'!Print_Titles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Solangel Ortiz</cp:lastModifiedBy>
  <cp:lastPrinted>2022-01-11T13:22:00Z</cp:lastPrinted>
  <dcterms:created xsi:type="dcterms:W3CDTF">2006-07-11T17:39:34Z</dcterms:created>
  <dcterms:modified xsi:type="dcterms:W3CDTF">2022-04-07T18:17:00Z</dcterms:modified>
</cp:coreProperties>
</file>