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langel Ortiz\Desktop\"/>
    </mc:Choice>
  </mc:AlternateContent>
  <bookViews>
    <workbookView xWindow="0" yWindow="0" windowWidth="20460" windowHeight="7020" tabRatio="601"/>
  </bookViews>
  <sheets>
    <sheet name="Inventario Almacen" sheetId="1" r:id="rId1"/>
  </sheets>
  <definedNames>
    <definedName name="_xlnm._FilterDatabase" localSheetId="0" hidden="1">'Inventario Almacen'!$A$2:$K$253</definedName>
    <definedName name="_xlnm.Print_Area" localSheetId="0">'Inventario Almacen'!$A$1:$K$260</definedName>
    <definedName name="_xlnm.Print_Titles" localSheetId="0">'Inventario Almacen'!$2:$2</definedName>
  </definedNames>
  <calcPr calcId="162913"/>
</workbook>
</file>

<file path=xl/calcChain.xml><?xml version="1.0" encoding="utf-8"?>
<calcChain xmlns="http://schemas.openxmlformats.org/spreadsheetml/2006/main">
  <c r="K119" i="1" l="1"/>
  <c r="K150" i="1" l="1"/>
  <c r="K205" i="1"/>
  <c r="K237" i="1"/>
  <c r="K236" i="1"/>
  <c r="K82" i="1"/>
  <c r="K124" i="1"/>
  <c r="K139" i="1"/>
  <c r="K23" i="1"/>
  <c r="K141" i="1"/>
  <c r="K197" i="1"/>
  <c r="K30" i="1"/>
  <c r="K29" i="1"/>
  <c r="K39" i="1"/>
  <c r="K40" i="1"/>
  <c r="K38" i="1"/>
  <c r="K120" i="1" l="1"/>
  <c r="K37" i="1" l="1"/>
  <c r="K34" i="1" l="1"/>
  <c r="K33" i="1"/>
  <c r="K27" i="1" l="1"/>
  <c r="K188" i="1" l="1"/>
  <c r="K187" i="1"/>
  <c r="K209" i="1" l="1"/>
  <c r="K211" i="1" l="1"/>
  <c r="K69" i="1" l="1"/>
  <c r="K98" i="1" l="1"/>
  <c r="K8" i="1" l="1"/>
  <c r="K56" i="1" l="1"/>
  <c r="K93" i="1" l="1"/>
  <c r="K70" i="1"/>
  <c r="K157" i="1" l="1"/>
  <c r="K117" i="1"/>
  <c r="K58" i="1"/>
  <c r="K57" i="1"/>
  <c r="K140" i="1" l="1"/>
  <c r="K148" i="1"/>
  <c r="K18" i="1" l="1"/>
  <c r="K248" i="1" l="1"/>
  <c r="K14" i="1"/>
  <c r="K13" i="1"/>
  <c r="K42" i="1"/>
  <c r="K210" i="1"/>
  <c r="K207" i="1"/>
  <c r="K206" i="1"/>
  <c r="K220" i="1"/>
  <c r="K219" i="1"/>
  <c r="K232" i="1" l="1"/>
  <c r="K233" i="1"/>
  <c r="K234" i="1"/>
  <c r="K235" i="1"/>
  <c r="K238" i="1"/>
  <c r="K239" i="1"/>
  <c r="K240" i="1"/>
  <c r="K241" i="1"/>
  <c r="K230" i="1"/>
  <c r="K231" i="1"/>
  <c r="K229" i="1"/>
  <c r="K227" i="1"/>
  <c r="K228" i="1"/>
  <c r="K226" i="1"/>
  <c r="K225" i="1"/>
  <c r="K224" i="1"/>
  <c r="K223" i="1"/>
  <c r="K222" i="1"/>
  <c r="K221" i="1"/>
  <c r="K218" i="1"/>
  <c r="K217" i="1"/>
  <c r="K216" i="1"/>
  <c r="K215" i="1"/>
  <c r="K43" i="1" l="1"/>
  <c r="K44" i="1"/>
  <c r="K170" i="1" l="1"/>
  <c r="K112" i="1" l="1"/>
  <c r="K109" i="1" l="1"/>
  <c r="K108" i="1"/>
  <c r="K107" i="1"/>
  <c r="K106" i="1"/>
  <c r="K200" i="1" l="1"/>
  <c r="K251" i="1"/>
  <c r="K250" i="1"/>
  <c r="K201" i="1"/>
  <c r="K199" i="1"/>
  <c r="K164" i="1"/>
  <c r="K165" i="1"/>
  <c r="K68" i="1"/>
  <c r="K67" i="1"/>
  <c r="K62" i="1"/>
  <c r="K61" i="1"/>
  <c r="K63" i="1"/>
  <c r="K65" i="1"/>
  <c r="K64" i="1"/>
  <c r="K60" i="1"/>
  <c r="K21" i="1"/>
  <c r="K20" i="1"/>
  <c r="K19" i="1"/>
  <c r="K15" i="1"/>
  <c r="K145" i="1"/>
  <c r="K162" i="1"/>
  <c r="K161" i="1"/>
  <c r="K142" i="1"/>
  <c r="K116" i="1"/>
  <c r="K78" i="1"/>
  <c r="K76" i="1"/>
  <c r="K181" i="1"/>
  <c r="K122" i="1"/>
  <c r="K121" i="1" l="1"/>
  <c r="K36" i="1"/>
  <c r="K114" i="1"/>
  <c r="K9" i="1"/>
  <c r="K6" i="1"/>
  <c r="K10" i="1"/>
  <c r="K203" i="1"/>
  <c r="K118" i="1"/>
  <c r="K53" i="1"/>
  <c r="K131" i="1"/>
  <c r="K208" i="1"/>
  <c r="K252" i="1"/>
  <c r="K158" i="1"/>
  <c r="K249" i="1" l="1"/>
  <c r="K17" i="1" l="1"/>
  <c r="K12" i="1" l="1"/>
  <c r="K41" i="1" l="1"/>
  <c r="K180" i="1" l="1"/>
  <c r="K175" i="1"/>
  <c r="K54" i="1" l="1"/>
  <c r="K89" i="1"/>
  <c r="K103" i="1"/>
  <c r="K91" i="1" l="1"/>
  <c r="K97" i="1"/>
  <c r="K137" i="1" l="1"/>
  <c r="K186" i="1" l="1"/>
  <c r="K11" i="1" l="1"/>
  <c r="K245" i="1" l="1"/>
  <c r="K212" i="1"/>
  <c r="K198" i="1" l="1"/>
  <c r="K243" i="1" l="1"/>
  <c r="K244" i="1"/>
  <c r="K242" i="1"/>
  <c r="K149" i="1" l="1"/>
  <c r="K100" i="1"/>
  <c r="K55" i="1" l="1"/>
  <c r="K138" i="1" l="1"/>
  <c r="K4" i="1" l="1"/>
  <c r="K5" i="1"/>
  <c r="K7" i="1"/>
  <c r="K16" i="1"/>
  <c r="K22" i="1"/>
  <c r="K24" i="1"/>
  <c r="K25" i="1"/>
  <c r="K26" i="1"/>
  <c r="K28" i="1"/>
  <c r="K31" i="1"/>
  <c r="K32" i="1"/>
  <c r="K35" i="1"/>
  <c r="K45" i="1"/>
  <c r="K46" i="1"/>
  <c r="K47" i="1"/>
  <c r="K48" i="1"/>
  <c r="K49" i="1"/>
  <c r="K50" i="1"/>
  <c r="K51" i="1"/>
  <c r="K52" i="1"/>
  <c r="K59" i="1"/>
  <c r="K66" i="1"/>
  <c r="K71" i="1"/>
  <c r="K72" i="1"/>
  <c r="K73" i="1"/>
  <c r="K74" i="1"/>
  <c r="K75" i="1"/>
  <c r="K77" i="1"/>
  <c r="K79" i="1"/>
  <c r="K80" i="1"/>
  <c r="K81" i="1"/>
  <c r="K83" i="1"/>
  <c r="K84" i="1"/>
  <c r="K85" i="1"/>
  <c r="K86" i="1"/>
  <c r="K87" i="1"/>
  <c r="K88" i="1"/>
  <c r="K90" i="1"/>
  <c r="K92" i="1"/>
  <c r="K94" i="1"/>
  <c r="K95" i="1"/>
  <c r="K96" i="1"/>
  <c r="K99" i="1"/>
  <c r="K101" i="1"/>
  <c r="K102" i="1"/>
  <c r="K104" i="1"/>
  <c r="K105" i="1"/>
  <c r="K110" i="1"/>
  <c r="K111" i="1"/>
  <c r="K113" i="1"/>
  <c r="K115" i="1"/>
  <c r="K123" i="1"/>
  <c r="K125" i="1"/>
  <c r="K126" i="1"/>
  <c r="K127" i="1"/>
  <c r="K128" i="1"/>
  <c r="K129" i="1"/>
  <c r="K130" i="1"/>
  <c r="K132" i="1"/>
  <c r="K133" i="1"/>
  <c r="K134" i="1"/>
  <c r="K135" i="1"/>
  <c r="K136" i="1"/>
  <c r="K143" i="1"/>
  <c r="K144" i="1"/>
  <c r="K146" i="1"/>
  <c r="K147" i="1"/>
  <c r="K151" i="1"/>
  <c r="K152" i="1"/>
  <c r="K153" i="1"/>
  <c r="K154" i="1"/>
  <c r="K155" i="1"/>
  <c r="K156" i="1"/>
  <c r="K159" i="1"/>
  <c r="K160" i="1"/>
  <c r="K163" i="1"/>
  <c r="K166" i="1"/>
  <c r="K167" i="1"/>
  <c r="K168" i="1"/>
  <c r="K169" i="1"/>
  <c r="K171" i="1"/>
  <c r="K172" i="1"/>
  <c r="K173" i="1"/>
  <c r="K174" i="1"/>
  <c r="K176" i="1"/>
  <c r="K177" i="1"/>
  <c r="K178" i="1"/>
  <c r="K179" i="1"/>
  <c r="K182" i="1"/>
  <c r="K183" i="1"/>
  <c r="K184" i="1"/>
  <c r="K185" i="1"/>
  <c r="K189" i="1"/>
  <c r="K192" i="1"/>
  <c r="K195" i="1"/>
  <c r="K196" i="1"/>
  <c r="K202" i="1"/>
  <c r="K204" i="1"/>
  <c r="K213" i="1"/>
  <c r="K214" i="1"/>
  <c r="K246" i="1"/>
  <c r="K247" i="1"/>
  <c r="K253" i="1"/>
  <c r="K193" i="1"/>
  <c r="K194" i="1"/>
  <c r="K190" i="1"/>
  <c r="K191" i="1"/>
  <c r="K3" i="1"/>
</calcChain>
</file>

<file path=xl/sharedStrings.xml><?xml version="1.0" encoding="utf-8"?>
<sst xmlns="http://schemas.openxmlformats.org/spreadsheetml/2006/main" count="1149" uniqueCount="513">
  <si>
    <t>Valor en RD$</t>
  </si>
  <si>
    <t>Existencia</t>
  </si>
  <si>
    <t>Unidad de Medida</t>
  </si>
  <si>
    <t>Unidad</t>
  </si>
  <si>
    <t>26/02/16</t>
  </si>
  <si>
    <t>Paquete</t>
  </si>
  <si>
    <t>17/04/18</t>
  </si>
  <si>
    <t>Aceite Penetrante WD-40</t>
  </si>
  <si>
    <t>13/06/18</t>
  </si>
  <si>
    <t>Resma</t>
  </si>
  <si>
    <t>16/04/17</t>
  </si>
  <si>
    <t>29/04/17</t>
  </si>
  <si>
    <t>29/06/16</t>
  </si>
  <si>
    <t>29/02/16</t>
  </si>
  <si>
    <t>17/10/17</t>
  </si>
  <si>
    <t>Pendaflex  14 x 9</t>
  </si>
  <si>
    <t>Resaltador Mamey</t>
  </si>
  <si>
    <t>Postic 3x5</t>
  </si>
  <si>
    <t>Marcador Verde</t>
  </si>
  <si>
    <t>Insecticida, Plagatox</t>
  </si>
  <si>
    <t>Café</t>
  </si>
  <si>
    <t>Marcador Rojo</t>
  </si>
  <si>
    <t>Libro Record 500 paginas</t>
  </si>
  <si>
    <t>Brillo Bon Brill l</t>
  </si>
  <si>
    <t>Casco Protector Blanco</t>
  </si>
  <si>
    <t>Limpiador de Cristal</t>
  </si>
  <si>
    <t>Libras</t>
  </si>
  <si>
    <t>31/08/17</t>
  </si>
  <si>
    <t>Fecha de Registro</t>
  </si>
  <si>
    <t>Cascoblanco</t>
  </si>
  <si>
    <t>Espiralesngo10mm</t>
  </si>
  <si>
    <t>Portaclipsmetal</t>
  </si>
  <si>
    <t>Puertaeverling</t>
  </si>
  <si>
    <t>Escurridor</t>
  </si>
  <si>
    <t>Tubotelescopico</t>
  </si>
  <si>
    <t>Cintaempaque</t>
  </si>
  <si>
    <t>Cartimcomision</t>
  </si>
  <si>
    <t>Fichas Alfabeticas 3 x 5</t>
  </si>
  <si>
    <t>Fichas Alfabeticas 5 x 8</t>
  </si>
  <si>
    <t>Fichas Alfabeticas 4 x 6, 100/1</t>
  </si>
  <si>
    <t>Fichas 3 x 5, 70/1</t>
  </si>
  <si>
    <t>28/08/18</t>
  </si>
  <si>
    <t>Espirales8mmclear</t>
  </si>
  <si>
    <t>Unidades</t>
  </si>
  <si>
    <t>20/11/18</t>
  </si>
  <si>
    <t>Rollos</t>
  </si>
  <si>
    <t>24/1/19</t>
  </si>
  <si>
    <t>Paquetes</t>
  </si>
  <si>
    <t>Galónes</t>
  </si>
  <si>
    <t>Cajas</t>
  </si>
  <si>
    <t>DA001</t>
  </si>
  <si>
    <t>28/03/19</t>
  </si>
  <si>
    <t>Precio Unitario</t>
  </si>
  <si>
    <t>Código Institucional</t>
  </si>
  <si>
    <t>Descripción del Activo o Bien</t>
  </si>
  <si>
    <t>16/04/19</t>
  </si>
  <si>
    <t>29/05/19</t>
  </si>
  <si>
    <t>Servilletas, 500/1</t>
  </si>
  <si>
    <t>20/09/19</t>
  </si>
  <si>
    <t>19/09/19</t>
  </si>
  <si>
    <t>18/09/19</t>
  </si>
  <si>
    <t>Pares</t>
  </si>
  <si>
    <t>25/06/20</t>
  </si>
  <si>
    <t>Papel P/Comisión Aeroportuaria</t>
  </si>
  <si>
    <t>Pendaflex 9 x 13</t>
  </si>
  <si>
    <t>17/10/19</t>
  </si>
  <si>
    <t>Cubetas Plasticas P/Limpieza</t>
  </si>
  <si>
    <t>Escoba Plasticas</t>
  </si>
  <si>
    <t>Escurridor de Piso D/Goma</t>
  </si>
  <si>
    <t>Etiquetas Para Folders</t>
  </si>
  <si>
    <t>Cera Para Contar</t>
  </si>
  <si>
    <t>Cepillos de Pared</t>
  </si>
  <si>
    <t>Cepillos de Limpieza Inodoro</t>
  </si>
  <si>
    <t>Caja de Toma Corriente</t>
  </si>
  <si>
    <t xml:space="preserve">Brillo Verde P/Fregar  </t>
  </si>
  <si>
    <t>Borrador de Pizarra</t>
  </si>
  <si>
    <t>Almoadilla Para Sello</t>
  </si>
  <si>
    <t>Clips Grande 50 mm</t>
  </si>
  <si>
    <t>Felpa Roja, Estilo Boligrafos</t>
  </si>
  <si>
    <t>Fundas P/Basura 28 x 35</t>
  </si>
  <si>
    <t>Fundas P/Basura 36 x 54 gal.</t>
  </si>
  <si>
    <t>Ganchos Legajadores de Punta</t>
  </si>
  <si>
    <t>Gel Antibacterial Manito Limpia</t>
  </si>
  <si>
    <t>Guantes de Tela</t>
  </si>
  <si>
    <t>Labels Para Computadora</t>
  </si>
  <si>
    <t>Libreta Rayada Blanca 5 x 8</t>
  </si>
  <si>
    <t>Lustrador de Muebles</t>
  </si>
  <si>
    <t>Pegamento en Barra UHU</t>
  </si>
  <si>
    <t>Perforadora de dos Hoyos</t>
  </si>
  <si>
    <t>Porta Clip de Metal</t>
  </si>
  <si>
    <t>Tarjetero Crema 10.2 x 15.2 cm</t>
  </si>
  <si>
    <t>Separadores de Carpeta Amar.</t>
  </si>
  <si>
    <t>Protectores de Hojas de Carpeta</t>
  </si>
  <si>
    <t>Puerta Blanca</t>
  </si>
  <si>
    <t>Recogedor de Basura</t>
  </si>
  <si>
    <t>Regla de Escritorio, 30 cm</t>
  </si>
  <si>
    <t>Resaltador Rosado</t>
  </si>
  <si>
    <t>Resaltador Verde</t>
  </si>
  <si>
    <t>Rollo Label P/Maquina Dymo</t>
  </si>
  <si>
    <t>Sobre Blanco No.10</t>
  </si>
  <si>
    <t>Tubo Telescopico de 12 Pie</t>
  </si>
  <si>
    <t>Batec001</t>
  </si>
  <si>
    <t>15/09/14</t>
  </si>
  <si>
    <t>Careg10x14</t>
  </si>
  <si>
    <t>16/09/14</t>
  </si>
  <si>
    <t>Extkdk001</t>
  </si>
  <si>
    <t>Intelec9a</t>
  </si>
  <si>
    <t>14/10/14</t>
  </si>
  <si>
    <t>InvTec2.5k</t>
  </si>
  <si>
    <t>21/10/14</t>
  </si>
  <si>
    <t>Lona18x84fly</t>
  </si>
  <si>
    <t>Tapcistmetal</t>
  </si>
  <si>
    <t>Triansegvia18</t>
  </si>
  <si>
    <t>Somtimbrado9x12</t>
  </si>
  <si>
    <t xml:space="preserve">Baterias Tipo C </t>
  </si>
  <si>
    <t xml:space="preserve">Tapa de Cisterna 36x36 </t>
  </si>
  <si>
    <t xml:space="preserve">Caja de Registro 10 x 4 </t>
  </si>
  <si>
    <t xml:space="preserve">Extractor </t>
  </si>
  <si>
    <t xml:space="preserve">Interructor </t>
  </si>
  <si>
    <t xml:space="preserve">Invensor Tecnomaster </t>
  </si>
  <si>
    <t>Mangas de Viento</t>
  </si>
  <si>
    <t xml:space="preserve">Triangulo de Seguridad Vial </t>
  </si>
  <si>
    <t>16/05/18</t>
  </si>
  <si>
    <t>29/05/20</t>
  </si>
  <si>
    <t>Guantes Desechables latex, 100/1</t>
  </si>
  <si>
    <t>Espirales Negro 10 mm, 100/1</t>
  </si>
  <si>
    <t>Espirales Blancos 12 mm, 100/1</t>
  </si>
  <si>
    <t>29/06/20</t>
  </si>
  <si>
    <t>Caja</t>
  </si>
  <si>
    <t>Libro La Reserva de Ley</t>
  </si>
  <si>
    <t>Espirales Blanco 8 mm</t>
  </si>
  <si>
    <t>Espiralesclear</t>
  </si>
  <si>
    <t>Espiralesblanco12mm</t>
  </si>
  <si>
    <t>16/07/19</t>
  </si>
  <si>
    <t>2019-00112</t>
  </si>
  <si>
    <t>Cinta-maquina</t>
  </si>
  <si>
    <t>2019-00396</t>
  </si>
  <si>
    <t>31/08/14</t>
  </si>
  <si>
    <t>Cinta Gde. P/Empaque</t>
  </si>
  <si>
    <t>Guia Alfabetica 10 x 14</t>
  </si>
  <si>
    <t>Papel  Bond 8 ½ x 13</t>
  </si>
  <si>
    <t>Papel  Bon 8 ½ x 14</t>
  </si>
  <si>
    <t>Pendaflex 8 ½ X 11</t>
  </si>
  <si>
    <t>Señalizador de Piso Mojado</t>
  </si>
  <si>
    <t>Sobre Timbrado No. 10</t>
  </si>
  <si>
    <t>Sobre Manila 10 x 13</t>
  </si>
  <si>
    <t>Sobre Manila 10 x 15</t>
  </si>
  <si>
    <t>Sobre Manila 3 x 6</t>
  </si>
  <si>
    <t>Tarjetero 12.7x20.3 cm</t>
  </si>
  <si>
    <t>Tarjetero Negro 3 x 5</t>
  </si>
  <si>
    <t>24/1/16</t>
  </si>
  <si>
    <t>Toner Hp 201A (CF402), Yellow</t>
  </si>
  <si>
    <t>Toner Hp 201A (CF403), Magenta</t>
  </si>
  <si>
    <t xml:space="preserve">Libro Mon. Ramón Benito </t>
  </si>
  <si>
    <t>Limpiador de Metal Noxon, 12 Onz</t>
  </si>
  <si>
    <t>Papel Toalla Mano P/Dispensador</t>
  </si>
  <si>
    <t>Espirales8mm</t>
  </si>
  <si>
    <t>Alfombra P/Puerta/ Secado 25x17</t>
  </si>
  <si>
    <t>Desinfectante Antibacterial P/Band.</t>
  </si>
  <si>
    <t>Bandeja Desinfectante Galv. 25x17</t>
  </si>
  <si>
    <t>Marcadores Azules</t>
  </si>
  <si>
    <t>Té Caliente</t>
  </si>
  <si>
    <t>Clips Pequeño 33 mm</t>
  </si>
  <si>
    <t>Porta Clips Acrílico</t>
  </si>
  <si>
    <t>Tinta P/Tapón, Color Azul</t>
  </si>
  <si>
    <t>Jabón Líquido de Mano Scott</t>
  </si>
  <si>
    <t xml:space="preserve">Ubicación </t>
  </si>
  <si>
    <t>G8</t>
  </si>
  <si>
    <t>G5</t>
  </si>
  <si>
    <t>B7</t>
  </si>
  <si>
    <t>G3</t>
  </si>
  <si>
    <t>H</t>
  </si>
  <si>
    <t>F1</t>
  </si>
  <si>
    <t>F3</t>
  </si>
  <si>
    <t>FE</t>
  </si>
  <si>
    <t>G1</t>
  </si>
  <si>
    <t>G2</t>
  </si>
  <si>
    <t>B8</t>
  </si>
  <si>
    <t>F4</t>
  </si>
  <si>
    <t>E7</t>
  </si>
  <si>
    <t>E5</t>
  </si>
  <si>
    <t>E4</t>
  </si>
  <si>
    <t>E6</t>
  </si>
  <si>
    <t>F2</t>
  </si>
  <si>
    <t>B6</t>
  </si>
  <si>
    <t>B3</t>
  </si>
  <si>
    <t>D7</t>
  </si>
  <si>
    <t>A5</t>
  </si>
  <si>
    <t>B9</t>
  </si>
  <si>
    <t>B5</t>
  </si>
  <si>
    <t>C5</t>
  </si>
  <si>
    <t>C7</t>
  </si>
  <si>
    <t>C4</t>
  </si>
  <si>
    <t>D5</t>
  </si>
  <si>
    <t>A9</t>
  </si>
  <si>
    <t>A7</t>
  </si>
  <si>
    <t>B1</t>
  </si>
  <si>
    <t>B2</t>
  </si>
  <si>
    <t>B4</t>
  </si>
  <si>
    <t>C8</t>
  </si>
  <si>
    <t>A8</t>
  </si>
  <si>
    <t>A4</t>
  </si>
  <si>
    <t>D3</t>
  </si>
  <si>
    <t>A1</t>
  </si>
  <si>
    <t>D4</t>
  </si>
  <si>
    <t>D8</t>
  </si>
  <si>
    <t>Tarjetero 4x6</t>
  </si>
  <si>
    <t>Tarjetero 5x8</t>
  </si>
  <si>
    <t>Tapas Electricas Ciegas (Biticino)</t>
  </si>
  <si>
    <t xml:space="preserve">Tapas Electricas Interuptor </t>
  </si>
  <si>
    <t xml:space="preserve">E8 </t>
  </si>
  <si>
    <t>Tar46</t>
  </si>
  <si>
    <t>Tar58</t>
  </si>
  <si>
    <t>Tapelectrica01</t>
  </si>
  <si>
    <t>Tapinteruptor02</t>
  </si>
  <si>
    <t>Folder 8 ½ x 13</t>
  </si>
  <si>
    <t>Folder 8 ½ x 14</t>
  </si>
  <si>
    <t xml:space="preserve">Actualización </t>
  </si>
  <si>
    <t>Diferencia</t>
  </si>
  <si>
    <t xml:space="preserve">Cinta P/Maquina de Escribir </t>
  </si>
  <si>
    <t>Limpiador de Cristal con Palo</t>
  </si>
  <si>
    <t>ALM</t>
  </si>
  <si>
    <t>Azúcar Splenda 100/1</t>
  </si>
  <si>
    <t>Alm</t>
  </si>
  <si>
    <t>Corrector Liquido tipo lapiz</t>
  </si>
  <si>
    <t>Espirales Clear 16 mm</t>
  </si>
  <si>
    <t>30/04/21</t>
  </si>
  <si>
    <t>Mascarilla NF94</t>
  </si>
  <si>
    <t xml:space="preserve">Papel de Baño </t>
  </si>
  <si>
    <t>Gel sanitizante</t>
  </si>
  <si>
    <t>SAP30197035</t>
  </si>
  <si>
    <t>Dispensador de Gel sanitizante</t>
  </si>
  <si>
    <t>ADM</t>
  </si>
  <si>
    <t>Papel en Hilo, timbrado 8 x 11</t>
  </si>
  <si>
    <t>2021-00038-11</t>
  </si>
  <si>
    <t>13/05/21</t>
  </si>
  <si>
    <t>17/05/21</t>
  </si>
  <si>
    <t>15/02/21</t>
  </si>
  <si>
    <t>2021-00016-001</t>
  </si>
  <si>
    <t>Termometro tipo pistola</t>
  </si>
  <si>
    <t>2021-00048-15</t>
  </si>
  <si>
    <t>30/09/21</t>
  </si>
  <si>
    <t>Ambientador p/dispensador</t>
  </si>
  <si>
    <t>Galones</t>
  </si>
  <si>
    <t>Suaper No. 36</t>
  </si>
  <si>
    <t>FCPM-203057</t>
  </si>
  <si>
    <t>Mascarilla desechables</t>
  </si>
  <si>
    <t>2021-0038-1015</t>
  </si>
  <si>
    <t>2021-0038-1013</t>
  </si>
  <si>
    <t>2021-0038-036</t>
  </si>
  <si>
    <t>2021-0038-0010</t>
  </si>
  <si>
    <t>Lic. Marcos Gonzalez</t>
  </si>
  <si>
    <t>Enc. Sección de Almacen y Suministros</t>
  </si>
  <si>
    <t>H2</t>
  </si>
  <si>
    <t>Grapadoras estándar</t>
  </si>
  <si>
    <t>Folder de seis divisiones, azul</t>
  </si>
  <si>
    <t>Guia Alfabetica 8 1/2 x 11</t>
  </si>
  <si>
    <t>Folder 8 1/2 x 11</t>
  </si>
  <si>
    <t>Corrector Liquido tipo brocha</t>
  </si>
  <si>
    <t>Rollo de papel p/maquina sumador</t>
  </si>
  <si>
    <t>Sobre Manila 9 x 12</t>
  </si>
  <si>
    <t>13/10/21</t>
  </si>
  <si>
    <t>PAP001</t>
  </si>
  <si>
    <t>Cartuchos 970, negro</t>
  </si>
  <si>
    <t>Cartuchos 971, azul</t>
  </si>
  <si>
    <t>Cartuchos 971, magenta</t>
  </si>
  <si>
    <t>OF</t>
  </si>
  <si>
    <t>Ambientador aerosol</t>
  </si>
  <si>
    <t>Sap301975</t>
  </si>
  <si>
    <t>Fecha de Entrada</t>
  </si>
  <si>
    <t>29/06/22</t>
  </si>
  <si>
    <t>22/06/22</t>
  </si>
  <si>
    <t>Vasos de cono</t>
  </si>
  <si>
    <t>Piedras de olor p/baño</t>
  </si>
  <si>
    <t>Vaso foam</t>
  </si>
  <si>
    <t>Toallas humedas de higiene perso.</t>
  </si>
  <si>
    <t>Tarros</t>
  </si>
  <si>
    <t>Zafacones c/malla de metal</t>
  </si>
  <si>
    <t>Limpiador de madera pledge</t>
  </si>
  <si>
    <t>Cremora coffe cream</t>
  </si>
  <si>
    <t>Leche entera</t>
  </si>
  <si>
    <t>Litros</t>
  </si>
  <si>
    <t>Te frio</t>
  </si>
  <si>
    <t>Latas</t>
  </si>
  <si>
    <t>Azucar crema, 5/1</t>
  </si>
  <si>
    <t>Aceitunas rellenas</t>
  </si>
  <si>
    <t>Azucar blanca, 5/1</t>
  </si>
  <si>
    <t>Jugos</t>
  </si>
  <si>
    <t>22/04/22</t>
  </si>
  <si>
    <t>Cartimbrada</t>
  </si>
  <si>
    <t>Carpets timbradas 9x12</t>
  </si>
  <si>
    <t>Libretas timbradas 5x8, sin rayas</t>
  </si>
  <si>
    <t>2022-00070-01</t>
  </si>
  <si>
    <t>2022-00070-001</t>
  </si>
  <si>
    <t>Libretas timbradas 5x8, c/raya</t>
  </si>
  <si>
    <t>2022-00070-003</t>
  </si>
  <si>
    <t>Sobres timbrados 9x12</t>
  </si>
  <si>
    <t>Espirales clear 12 mm</t>
  </si>
  <si>
    <t>Espirales clear 19 mm</t>
  </si>
  <si>
    <t>Lapiceros azules</t>
  </si>
  <si>
    <t>Papel bon 8 1/2 x 11</t>
  </si>
  <si>
    <t>Porta lapiz de metal</t>
  </si>
  <si>
    <t>Postic banderitas</t>
  </si>
  <si>
    <t>Papel Bon 8 1/2 x 17</t>
  </si>
  <si>
    <t>Azucarera c/tapa</t>
  </si>
  <si>
    <t>Bandejas cuadradas de 12"</t>
  </si>
  <si>
    <t>Bandejas redondas</t>
  </si>
  <si>
    <t>Juego</t>
  </si>
  <si>
    <t>Cuchillos de mesa</t>
  </si>
  <si>
    <t>Cubiertos de mesa</t>
  </si>
  <si>
    <t>Cucharas de mesa</t>
  </si>
  <si>
    <t>Cucharas sopera</t>
  </si>
  <si>
    <t>Cucharas p/café</t>
  </si>
  <si>
    <t>Cucharas p/te</t>
  </si>
  <si>
    <t>Descorchador</t>
  </si>
  <si>
    <t>Destapador</t>
  </si>
  <si>
    <t>Platos llanos, porcelana</t>
  </si>
  <si>
    <t>Platos sopero, porcelana</t>
  </si>
  <si>
    <t>Tazas de café</t>
  </si>
  <si>
    <t>Tazas de te</t>
  </si>
  <si>
    <t>23/06/22</t>
  </si>
  <si>
    <t>17/06/22</t>
  </si>
  <si>
    <t>Impresora p/maquina Dymo</t>
  </si>
  <si>
    <t>2022-00187-003</t>
  </si>
  <si>
    <t>2022-000187-002</t>
  </si>
  <si>
    <t>20/04/22</t>
  </si>
  <si>
    <t>Impresora Ecotank L3210</t>
  </si>
  <si>
    <t>Impresora Ecotank L3250</t>
  </si>
  <si>
    <t>2022-00039-001</t>
  </si>
  <si>
    <t>2022-00039-002</t>
  </si>
  <si>
    <t>Lapiceros negros</t>
  </si>
  <si>
    <t>Jabón liquido de mano</t>
  </si>
  <si>
    <t>Galón</t>
  </si>
  <si>
    <t>OFIC</t>
  </si>
  <si>
    <t>Espiralesclear19</t>
  </si>
  <si>
    <t>PDI-SANIHAND</t>
  </si>
  <si>
    <t>2022-00191-003</t>
  </si>
  <si>
    <t>2022-00191-004</t>
  </si>
  <si>
    <t>2022-00191-005</t>
  </si>
  <si>
    <t>2022-00191-006</t>
  </si>
  <si>
    <t>2022-00191-007</t>
  </si>
  <si>
    <t>2022-00191-008</t>
  </si>
  <si>
    <t>2022-00191-010</t>
  </si>
  <si>
    <t>Espirales-clear12mm</t>
  </si>
  <si>
    <t>Resaltadores amarillos</t>
  </si>
  <si>
    <t>OFic</t>
  </si>
  <si>
    <t>OFiC</t>
  </si>
  <si>
    <t>2022-00087898</t>
  </si>
  <si>
    <t>2022-00191-13</t>
  </si>
  <si>
    <t>2022-00078-01</t>
  </si>
  <si>
    <t>2022-00191-015</t>
  </si>
  <si>
    <t>2022-00191-016</t>
  </si>
  <si>
    <t>2022-00191-017</t>
  </si>
  <si>
    <t>V33744</t>
  </si>
  <si>
    <t xml:space="preserve">Vasos de cristal </t>
  </si>
  <si>
    <t>29/09/22</t>
  </si>
  <si>
    <t>16/09/22</t>
  </si>
  <si>
    <t>COM</t>
  </si>
  <si>
    <t>28/07/22</t>
  </si>
  <si>
    <t>15/07/22</t>
  </si>
  <si>
    <t>Toner Hp 202A (500)</t>
  </si>
  <si>
    <t>Toner Hp 305A (410A)</t>
  </si>
  <si>
    <t>Toner Hp 304A (530), negro</t>
  </si>
  <si>
    <t>Toner Hp 304A (531), azul</t>
  </si>
  <si>
    <t>Toner Hp 304A (532), amarillo</t>
  </si>
  <si>
    <t>17/10/18</t>
  </si>
  <si>
    <t>884420588688-0</t>
  </si>
  <si>
    <t>884420588688-1</t>
  </si>
  <si>
    <t>884420588688-2</t>
  </si>
  <si>
    <t>Toner Hp 380A (312A), negro</t>
  </si>
  <si>
    <t>Toner Hp 381A (312A), azul</t>
  </si>
  <si>
    <t>Toner Hp 382A (312A), amarillo</t>
  </si>
  <si>
    <t>Toner Hp 383A (312A), magenta</t>
  </si>
  <si>
    <t>17/05/22</t>
  </si>
  <si>
    <t>Toner CF 351, azul</t>
  </si>
  <si>
    <t>Toner CF 351, magenta</t>
  </si>
  <si>
    <t>Toner CF 351, amarillo</t>
  </si>
  <si>
    <t>CF 400, 252, negro</t>
  </si>
  <si>
    <t xml:space="preserve">CF 401 , 252, azul </t>
  </si>
  <si>
    <t>CF 402, 252, amarillo</t>
  </si>
  <si>
    <t>CF 403, 252, magenta</t>
  </si>
  <si>
    <t>Toner Kroter 540A, negro</t>
  </si>
  <si>
    <t>Toner Kroter 540A, azul</t>
  </si>
  <si>
    <t>Toner Kroter 540A, amarillo</t>
  </si>
  <si>
    <t>Toner Kroter 540A, magenta</t>
  </si>
  <si>
    <t>202100048203-541</t>
  </si>
  <si>
    <t>202100048203-540</t>
  </si>
  <si>
    <t>202100048203-542</t>
  </si>
  <si>
    <t>202100048203-543</t>
  </si>
  <si>
    <t>Toner Hp 230A (30A)</t>
  </si>
  <si>
    <t>Toner 85A (285A)</t>
  </si>
  <si>
    <t>Tinta Epson, T544 Kit</t>
  </si>
  <si>
    <t>Tinta Epson, T644 Kit</t>
  </si>
  <si>
    <t>Toner Hp 232A (Tambor)</t>
  </si>
  <si>
    <t>Cartuchos 971, amarillo</t>
  </si>
  <si>
    <t>Banderas Dominicanas, 70x48, exterior</t>
  </si>
  <si>
    <t>26/07/22</t>
  </si>
  <si>
    <t>2022-00237-001</t>
  </si>
  <si>
    <t xml:space="preserve">UPS </t>
  </si>
  <si>
    <t>Adatadores de red</t>
  </si>
  <si>
    <t>18/08/22</t>
  </si>
  <si>
    <t>20220818-001</t>
  </si>
  <si>
    <t>22/09/22</t>
  </si>
  <si>
    <t>2022-00276-001</t>
  </si>
  <si>
    <t>Archivo de metal, cuatro gavetas, crema</t>
  </si>
  <si>
    <t>Bandejas rectangular 20"</t>
  </si>
  <si>
    <t>190781107002-0</t>
  </si>
  <si>
    <t>190781107002-1</t>
  </si>
  <si>
    <t>190781107002-2</t>
  </si>
  <si>
    <t>190781107002-3</t>
  </si>
  <si>
    <t>884962772488-0</t>
  </si>
  <si>
    <t>884962772488-1</t>
  </si>
  <si>
    <t>884962772488-2</t>
  </si>
  <si>
    <t>884962772488-3</t>
  </si>
  <si>
    <t>2022-00809-01</t>
  </si>
  <si>
    <t>2022-00809-02</t>
  </si>
  <si>
    <t>2022-00809-03</t>
  </si>
  <si>
    <t>2022-00809-04</t>
  </si>
  <si>
    <t>2022-00809-00</t>
  </si>
  <si>
    <t>1034388852-00</t>
  </si>
  <si>
    <t>2022-00267</t>
  </si>
  <si>
    <t>14/10/22</t>
  </si>
  <si>
    <t>A2</t>
  </si>
  <si>
    <t>E1</t>
  </si>
  <si>
    <t>G4</t>
  </si>
  <si>
    <t>D6</t>
  </si>
  <si>
    <t>F6</t>
  </si>
  <si>
    <t>21/10/22</t>
  </si>
  <si>
    <t>C3</t>
  </si>
  <si>
    <t>2022-00324-01</t>
  </si>
  <si>
    <t>2022-00324-02</t>
  </si>
  <si>
    <t>2022-00338</t>
  </si>
  <si>
    <t>Motocicletas</t>
  </si>
  <si>
    <t>PARQUEO</t>
  </si>
  <si>
    <t>Cubiertas p/encuader azul</t>
  </si>
  <si>
    <t>Cubiertas p/encuader clear</t>
  </si>
  <si>
    <t>Perforadora de tres hoyos</t>
  </si>
  <si>
    <t>16/12/22</t>
  </si>
  <si>
    <t>2022-00393</t>
  </si>
  <si>
    <t>Dispensador de Brochures</t>
  </si>
  <si>
    <t>Fruto secos, (Semilla de cajuil)</t>
  </si>
  <si>
    <t>2022-00326</t>
  </si>
  <si>
    <t>22/12/22</t>
  </si>
  <si>
    <t>2022-00399</t>
  </si>
  <si>
    <t>Cono de Seguridad via</t>
  </si>
  <si>
    <t>Azucar splenda de 50/1</t>
  </si>
  <si>
    <t>Carpetas  de la Comisión Aerp.  10x13</t>
  </si>
  <si>
    <t>Gel antibacterial, 20 onz.</t>
  </si>
  <si>
    <t>Dispensador de Ambientador automatico</t>
  </si>
  <si>
    <t>20/12/22</t>
  </si>
  <si>
    <t>2021-00048-16</t>
  </si>
  <si>
    <t>Toner CF 201 (CF400)</t>
  </si>
  <si>
    <t>Buzones de informativos</t>
  </si>
  <si>
    <t>Chalecos amarillos,</t>
  </si>
  <si>
    <t xml:space="preserve">Chalecos mamei </t>
  </si>
  <si>
    <t>Papel rayado de la Comisión</t>
  </si>
  <si>
    <t>Libreta rayada amarilla 9 x 12</t>
  </si>
  <si>
    <t>Cartucho 712, azul</t>
  </si>
  <si>
    <t>Impresora multifuncional Eco tank</t>
  </si>
  <si>
    <t>Toner CF 201 (CF401), Azul</t>
  </si>
  <si>
    <t>Toner Hp 202A (501), azul</t>
  </si>
  <si>
    <t>Toner Hp 202A (502), amarillo</t>
  </si>
  <si>
    <t>Toner Hp 202A (503), magenta</t>
  </si>
  <si>
    <t>Toner CF 400A</t>
  </si>
  <si>
    <t>Toner CF 401A, azul</t>
  </si>
  <si>
    <t>Toner CF 402A, amarillo</t>
  </si>
  <si>
    <t>Toner CF 403A, magenta</t>
  </si>
  <si>
    <t>Toner 12A</t>
  </si>
  <si>
    <t>Talonarios definitivos de caja chica</t>
  </si>
  <si>
    <t>Talonarios</t>
  </si>
  <si>
    <t>Talonarios provisional de caja chica</t>
  </si>
  <si>
    <t>2021-00121-001</t>
  </si>
  <si>
    <t>2021-00121-002</t>
  </si>
  <si>
    <t>21/11/22</t>
  </si>
  <si>
    <t>2022-00209-02</t>
  </si>
  <si>
    <t>2022-00209-03</t>
  </si>
  <si>
    <t>F</t>
  </si>
  <si>
    <t>C2</t>
  </si>
  <si>
    <t>Almacen</t>
  </si>
  <si>
    <t>Vasos pequeños, cristal</t>
  </si>
  <si>
    <t>Adm</t>
  </si>
  <si>
    <t>INVENTARIO PRIMER TRIMESTRE 2023</t>
  </si>
  <si>
    <t>15/03/23</t>
  </si>
  <si>
    <t>3ED67A</t>
  </si>
  <si>
    <t>Cartucho 712, magenta</t>
  </si>
  <si>
    <t>3ED68A</t>
  </si>
  <si>
    <t>3ED69A</t>
  </si>
  <si>
    <t>3ED70A</t>
  </si>
  <si>
    <t>Cartucho 712, amarillo</t>
  </si>
  <si>
    <t>Cartucho 712, negro</t>
  </si>
  <si>
    <t>13/03/23</t>
  </si>
  <si>
    <t>Cafeteras de doce tazas</t>
  </si>
  <si>
    <t>13/03/2023</t>
  </si>
  <si>
    <t>Cafeteras de seis tazas</t>
  </si>
  <si>
    <t>Com</t>
  </si>
  <si>
    <t>Termo bomba de acero</t>
  </si>
  <si>
    <t>Neveras ejecutivas</t>
  </si>
  <si>
    <t>Bebedero de Botellon oculto</t>
  </si>
  <si>
    <t>Microondas</t>
  </si>
  <si>
    <t>Licuadoras</t>
  </si>
  <si>
    <t>Estufas electricas</t>
  </si>
  <si>
    <t>Televisor de 55"</t>
  </si>
  <si>
    <t>Televisor de 43"</t>
  </si>
  <si>
    <t>DA-CCC-CP-2022-0017</t>
  </si>
  <si>
    <t>Tinta P/Tapón, Color rojo</t>
  </si>
  <si>
    <t>Papel p/protter</t>
  </si>
  <si>
    <t>22/02/23</t>
  </si>
  <si>
    <t>22/03/23</t>
  </si>
  <si>
    <t>20/02/23</t>
  </si>
  <si>
    <t>Banderas Insticuonales 70x48, interiores</t>
  </si>
  <si>
    <t>28/03/23</t>
  </si>
  <si>
    <t>Leche semidescremada</t>
  </si>
  <si>
    <t>2021-0003587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</si>
</sst>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RD$-1C0A]#,##0.00"/>
    <numFmt numFmtId="166" formatCode="mm/dd/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184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4" fontId="10" fillId="2" borderId="0" xfId="1" applyNumberFormat="1" applyFont="1" applyFill="1" applyAlignment="1">
      <alignment vertical="center"/>
    </xf>
    <xf numFmtId="164" fontId="10" fillId="2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64" fontId="10" fillId="0" borderId="0" xfId="1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10" fillId="0" borderId="0" xfId="1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/>
    </xf>
    <xf numFmtId="14" fontId="10" fillId="2" borderId="0" xfId="0" applyNumberFormat="1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/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/>
    </xf>
    <xf numFmtId="14" fontId="12" fillId="4" borderId="3" xfId="0" applyNumberFormat="1" applyFon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/>
    <xf numFmtId="3" fontId="5" fillId="2" borderId="1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/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4" fontId="15" fillId="0" borderId="0" xfId="0" applyNumberFormat="1" applyFont="1" applyFill="1" applyAlignment="1">
      <alignment horizontal="center" vertical="center"/>
    </xf>
    <xf numFmtId="166" fontId="1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15" fillId="0" borderId="0" xfId="1" applyNumberFormat="1" applyFont="1" applyFill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/>
    <xf numFmtId="165" fontId="5" fillId="0" borderId="1" xfId="2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Millares 2" xfId="3"/>
    <cellStyle name="Normal" xfId="0" builtinId="0"/>
    <cellStyle name="Normal 2" xfId="4"/>
    <cellStyle name="Porcentual 2" xfId="5"/>
  </cellStyles>
  <dxfs count="0"/>
  <tableStyles count="0" defaultTableStyle="TableStyleMedium9" defaultPivotStyle="PivotStyleLight16"/>
  <colors>
    <mruColors>
      <color rgb="FF3399FF"/>
      <color rgb="FF0099FF"/>
      <color rgb="FF808184"/>
      <color rgb="FFFFCD2F"/>
      <color rgb="FFEB93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322"/>
  <sheetViews>
    <sheetView tabSelected="1" topLeftCell="A229" zoomScale="85" zoomScaleNormal="85" zoomScaleSheetLayoutView="85" zoomScalePageLayoutView="70" workbookViewId="0">
      <selection activeCell="E240" sqref="E240"/>
    </sheetView>
  </sheetViews>
  <sheetFormatPr defaultColWidth="11.42578125" defaultRowHeight="23.25" x14ac:dyDescent="0.2"/>
  <cols>
    <col min="1" max="1" width="17.7109375" style="42" customWidth="1"/>
    <col min="2" max="2" width="17.7109375" style="21" customWidth="1"/>
    <col min="3" max="3" width="28.5703125" style="34" customWidth="1"/>
    <col min="4" max="4" width="44.5703125" style="22" customWidth="1"/>
    <col min="5" max="5" width="15.42578125" style="28" customWidth="1"/>
    <col min="6" max="6" width="16.85546875" style="23" customWidth="1"/>
    <col min="7" max="7" width="15.42578125" style="31" customWidth="1"/>
    <col min="8" max="9" width="15.42578125" style="31" hidden="1" customWidth="1"/>
    <col min="10" max="10" width="20.7109375" style="24" customWidth="1"/>
    <col min="11" max="11" width="27.5703125" style="25" customWidth="1"/>
    <col min="12" max="14" width="11.42578125" style="2" customWidth="1"/>
    <col min="15" max="24" width="9.140625" style="2" customWidth="1"/>
    <col min="25" max="253" width="9.140625" style="1" customWidth="1"/>
    <col min="254" max="16384" width="11.42578125" style="1"/>
  </cols>
  <sheetData>
    <row r="1" spans="1:87" ht="34.5" customHeight="1" thickBot="1" x14ac:dyDescent="0.25">
      <c r="A1" s="83" t="s">
        <v>481</v>
      </c>
      <c r="B1" s="83"/>
      <c r="C1" s="83"/>
      <c r="D1" s="83"/>
      <c r="E1" s="83"/>
      <c r="F1" s="83"/>
      <c r="G1" s="83"/>
      <c r="H1" s="84"/>
      <c r="I1" s="84"/>
      <c r="J1" s="83"/>
      <c r="K1" s="83"/>
    </row>
    <row r="2" spans="1:87" s="9" customFormat="1" ht="55.5" customHeight="1" x14ac:dyDescent="0.2">
      <c r="A2" s="52" t="s">
        <v>269</v>
      </c>
      <c r="B2" s="53" t="s">
        <v>28</v>
      </c>
      <c r="C2" s="54" t="s">
        <v>53</v>
      </c>
      <c r="D2" s="55" t="s">
        <v>54</v>
      </c>
      <c r="E2" s="55" t="s">
        <v>166</v>
      </c>
      <c r="F2" s="56" t="s">
        <v>2</v>
      </c>
      <c r="G2" s="57" t="s">
        <v>1</v>
      </c>
      <c r="H2" s="56" t="s">
        <v>217</v>
      </c>
      <c r="I2" s="55" t="s">
        <v>218</v>
      </c>
      <c r="J2" s="58" t="s">
        <v>52</v>
      </c>
      <c r="K2" s="59" t="s"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87" s="18" customFormat="1" ht="23.25" customHeight="1" x14ac:dyDescent="0.25">
      <c r="A3" s="87" t="s">
        <v>508</v>
      </c>
      <c r="B3" s="88" t="s">
        <v>508</v>
      </c>
      <c r="C3" s="89">
        <v>79567520115</v>
      </c>
      <c r="D3" s="90" t="s">
        <v>7</v>
      </c>
      <c r="E3" s="91" t="s">
        <v>167</v>
      </c>
      <c r="F3" s="92" t="s">
        <v>3</v>
      </c>
      <c r="G3" s="91">
        <v>18</v>
      </c>
      <c r="H3" s="91"/>
      <c r="I3" s="91"/>
      <c r="J3" s="93">
        <v>413</v>
      </c>
      <c r="K3" s="94">
        <f t="shared" ref="K3:K74" si="0">G3*J3</f>
        <v>7434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87" s="18" customFormat="1" ht="23.25" customHeight="1" x14ac:dyDescent="0.25">
      <c r="A4" s="60" t="s">
        <v>127</v>
      </c>
      <c r="B4" s="44" t="s">
        <v>127</v>
      </c>
      <c r="C4" s="61">
        <v>202000155001</v>
      </c>
      <c r="D4" s="45" t="s">
        <v>157</v>
      </c>
      <c r="E4" s="46" t="s">
        <v>171</v>
      </c>
      <c r="F4" s="46" t="s">
        <v>3</v>
      </c>
      <c r="G4" s="46">
        <v>2</v>
      </c>
      <c r="H4" s="46"/>
      <c r="I4" s="46"/>
      <c r="J4" s="47">
        <v>613.6</v>
      </c>
      <c r="K4" s="51">
        <f t="shared" si="0"/>
        <v>1227.2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</row>
    <row r="5" spans="1:87" s="6" customFormat="1" ht="21" customHeight="1" x14ac:dyDescent="0.25">
      <c r="A5" s="41">
        <v>42861</v>
      </c>
      <c r="B5" s="36">
        <v>42861</v>
      </c>
      <c r="C5" s="43">
        <v>71709213817</v>
      </c>
      <c r="D5" s="37" t="s">
        <v>76</v>
      </c>
      <c r="E5" s="38" t="s">
        <v>184</v>
      </c>
      <c r="F5" s="46" t="s">
        <v>43</v>
      </c>
      <c r="G5" s="38">
        <v>5</v>
      </c>
      <c r="H5" s="38"/>
      <c r="I5" s="38"/>
      <c r="J5" s="40">
        <v>60</v>
      </c>
      <c r="K5" s="51">
        <f t="shared" si="0"/>
        <v>300</v>
      </c>
    </row>
    <row r="6" spans="1:87" s="6" customFormat="1" ht="21" customHeight="1" x14ac:dyDescent="0.25">
      <c r="A6" s="41">
        <v>44754</v>
      </c>
      <c r="B6" s="36">
        <v>44754</v>
      </c>
      <c r="C6" s="43">
        <v>6077660200015</v>
      </c>
      <c r="D6" s="37" t="s">
        <v>285</v>
      </c>
      <c r="E6" s="38" t="s">
        <v>424</v>
      </c>
      <c r="F6" s="46" t="s">
        <v>43</v>
      </c>
      <c r="G6" s="38">
        <v>12</v>
      </c>
      <c r="H6" s="38"/>
      <c r="I6" s="38"/>
      <c r="J6" s="40">
        <v>324.5</v>
      </c>
      <c r="K6" s="51">
        <f t="shared" si="0"/>
        <v>3894</v>
      </c>
    </row>
    <row r="7" spans="1:87" s="6" customFormat="1" ht="21" customHeight="1" x14ac:dyDescent="0.25">
      <c r="A7" s="41">
        <v>44904</v>
      </c>
      <c r="B7" s="36">
        <v>44904</v>
      </c>
      <c r="C7" s="43">
        <v>722776020012</v>
      </c>
      <c r="D7" s="37" t="s">
        <v>222</v>
      </c>
      <c r="E7" s="38" t="s">
        <v>424</v>
      </c>
      <c r="F7" s="46" t="s">
        <v>49</v>
      </c>
      <c r="G7" s="38">
        <v>2</v>
      </c>
      <c r="H7" s="38"/>
      <c r="I7" s="38"/>
      <c r="J7" s="40">
        <v>472</v>
      </c>
      <c r="K7" s="51">
        <f t="shared" si="0"/>
        <v>944</v>
      </c>
    </row>
    <row r="8" spans="1:87" s="6" customFormat="1" ht="21" customHeight="1" x14ac:dyDescent="0.25">
      <c r="A8" s="41">
        <v>44904</v>
      </c>
      <c r="B8" s="36">
        <v>44904</v>
      </c>
      <c r="C8" s="43">
        <v>722776020022</v>
      </c>
      <c r="D8" s="37" t="s">
        <v>445</v>
      </c>
      <c r="E8" s="38" t="s">
        <v>170</v>
      </c>
      <c r="F8" s="46" t="s">
        <v>49</v>
      </c>
      <c r="G8" s="38">
        <v>14</v>
      </c>
      <c r="H8" s="38"/>
      <c r="I8" s="38"/>
      <c r="J8" s="40">
        <v>348.1</v>
      </c>
      <c r="K8" s="51">
        <f t="shared" si="0"/>
        <v>4873.4000000000005</v>
      </c>
    </row>
    <row r="9" spans="1:87" s="6" customFormat="1" ht="21" customHeight="1" x14ac:dyDescent="0.25">
      <c r="A9" s="41" t="s">
        <v>271</v>
      </c>
      <c r="B9" s="36" t="s">
        <v>271</v>
      </c>
      <c r="C9" s="43">
        <v>6475859858785</v>
      </c>
      <c r="D9" s="37" t="s">
        <v>286</v>
      </c>
      <c r="E9" s="38" t="s">
        <v>170</v>
      </c>
      <c r="F9" s="46" t="s">
        <v>47</v>
      </c>
      <c r="G9" s="38">
        <v>1</v>
      </c>
      <c r="H9" s="38"/>
      <c r="I9" s="38"/>
      <c r="J9" s="40">
        <v>191.4</v>
      </c>
      <c r="K9" s="51">
        <f t="shared" si="0"/>
        <v>191.4</v>
      </c>
    </row>
    <row r="10" spans="1:87" s="6" customFormat="1" ht="21" customHeight="1" x14ac:dyDescent="0.25">
      <c r="A10" s="41" t="s">
        <v>355</v>
      </c>
      <c r="B10" s="36" t="s">
        <v>355</v>
      </c>
      <c r="C10" s="43">
        <v>7461013089025</v>
      </c>
      <c r="D10" s="37" t="s">
        <v>284</v>
      </c>
      <c r="E10" s="38" t="s">
        <v>170</v>
      </c>
      <c r="F10" s="46" t="s">
        <v>47</v>
      </c>
      <c r="G10" s="38">
        <v>30</v>
      </c>
      <c r="H10" s="38"/>
      <c r="I10" s="38"/>
      <c r="J10" s="40">
        <v>155.44</v>
      </c>
      <c r="K10" s="51">
        <f t="shared" si="0"/>
        <v>4663.2</v>
      </c>
    </row>
    <row r="11" spans="1:87" s="6" customFormat="1" ht="21" customHeight="1" x14ac:dyDescent="0.25">
      <c r="A11" s="87" t="s">
        <v>508</v>
      </c>
      <c r="B11" s="88" t="s">
        <v>508</v>
      </c>
      <c r="C11" s="89">
        <v>46500724305</v>
      </c>
      <c r="D11" s="90" t="s">
        <v>242</v>
      </c>
      <c r="E11" s="91" t="s">
        <v>424</v>
      </c>
      <c r="F11" s="92" t="s">
        <v>43</v>
      </c>
      <c r="G11" s="91">
        <v>90</v>
      </c>
      <c r="H11" s="91"/>
      <c r="I11" s="91"/>
      <c r="J11" s="93">
        <v>489.7</v>
      </c>
      <c r="K11" s="94">
        <f t="shared" si="0"/>
        <v>44073</v>
      </c>
    </row>
    <row r="12" spans="1:87" s="6" customFormat="1" ht="21" customHeight="1" x14ac:dyDescent="0.25">
      <c r="A12" s="87" t="s">
        <v>508</v>
      </c>
      <c r="B12" s="88" t="s">
        <v>508</v>
      </c>
      <c r="C12" s="89">
        <v>46500733437</v>
      </c>
      <c r="D12" s="90" t="s">
        <v>267</v>
      </c>
      <c r="E12" s="91" t="s">
        <v>171</v>
      </c>
      <c r="F12" s="92" t="s">
        <v>43</v>
      </c>
      <c r="G12" s="91">
        <v>156</v>
      </c>
      <c r="H12" s="91"/>
      <c r="I12" s="91"/>
      <c r="J12" s="93">
        <v>96.76</v>
      </c>
      <c r="K12" s="94">
        <f t="shared" si="0"/>
        <v>15094.560000000001</v>
      </c>
    </row>
    <row r="13" spans="1:87" s="6" customFormat="1" ht="21" customHeight="1" x14ac:dyDescent="0.25">
      <c r="A13" s="41" t="s">
        <v>400</v>
      </c>
      <c r="B13" s="36" t="s">
        <v>400</v>
      </c>
      <c r="C13" s="43" t="s">
        <v>401</v>
      </c>
      <c r="D13" s="37" t="s">
        <v>399</v>
      </c>
      <c r="E13" s="38" t="s">
        <v>425</v>
      </c>
      <c r="F13" s="46" t="s">
        <v>43</v>
      </c>
      <c r="G13" s="38">
        <v>23</v>
      </c>
      <c r="H13" s="38"/>
      <c r="I13" s="38"/>
      <c r="J13" s="40">
        <v>839.95</v>
      </c>
      <c r="K13" s="51">
        <f t="shared" si="0"/>
        <v>19318.850000000002</v>
      </c>
    </row>
    <row r="14" spans="1:87" s="6" customFormat="1" ht="21" customHeight="1" x14ac:dyDescent="0.25">
      <c r="A14" s="41" t="s">
        <v>402</v>
      </c>
      <c r="B14" s="36" t="s">
        <v>402</v>
      </c>
      <c r="C14" s="43" t="s">
        <v>403</v>
      </c>
      <c r="D14" s="37" t="s">
        <v>404</v>
      </c>
      <c r="E14" s="38" t="s">
        <v>357</v>
      </c>
      <c r="F14" s="46" t="s">
        <v>43</v>
      </c>
      <c r="G14" s="38">
        <v>1</v>
      </c>
      <c r="H14" s="38"/>
      <c r="I14" s="38"/>
      <c r="J14" s="40">
        <v>12696.78</v>
      </c>
      <c r="K14" s="51">
        <f t="shared" si="0"/>
        <v>12696.78</v>
      </c>
    </row>
    <row r="15" spans="1:87" s="6" customFormat="1" ht="21" customHeight="1" x14ac:dyDescent="0.25">
      <c r="A15" s="87" t="s">
        <v>270</v>
      </c>
      <c r="B15" s="88" t="s">
        <v>270</v>
      </c>
      <c r="C15" s="89" t="s">
        <v>342</v>
      </c>
      <c r="D15" s="90" t="s">
        <v>304</v>
      </c>
      <c r="E15" s="91" t="s">
        <v>345</v>
      </c>
      <c r="F15" s="92" t="s">
        <v>307</v>
      </c>
      <c r="G15" s="91">
        <v>24</v>
      </c>
      <c r="H15" s="91"/>
      <c r="I15" s="91"/>
      <c r="J15" s="93">
        <v>755.2</v>
      </c>
      <c r="K15" s="94">
        <f t="shared" si="0"/>
        <v>18124.800000000003</v>
      </c>
    </row>
    <row r="16" spans="1:87" s="5" customFormat="1" ht="21" customHeight="1" x14ac:dyDescent="0.25">
      <c r="A16" s="60" t="s">
        <v>127</v>
      </c>
      <c r="B16" s="44" t="s">
        <v>127</v>
      </c>
      <c r="C16" s="61">
        <v>202000155002</v>
      </c>
      <c r="D16" s="45" t="s">
        <v>159</v>
      </c>
      <c r="E16" s="46" t="s">
        <v>171</v>
      </c>
      <c r="F16" s="46" t="s">
        <v>3</v>
      </c>
      <c r="G16" s="46">
        <v>2</v>
      </c>
      <c r="H16" s="46"/>
      <c r="I16" s="46"/>
      <c r="J16" s="47">
        <v>2183</v>
      </c>
      <c r="K16" s="51">
        <f t="shared" si="0"/>
        <v>4366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87" s="5" customFormat="1" ht="21" customHeight="1" x14ac:dyDescent="0.25">
      <c r="A17" s="60" t="s">
        <v>358</v>
      </c>
      <c r="B17" s="44" t="s">
        <v>358</v>
      </c>
      <c r="C17" s="61" t="s">
        <v>50</v>
      </c>
      <c r="D17" s="45" t="s">
        <v>395</v>
      </c>
      <c r="E17" s="46" t="s">
        <v>266</v>
      </c>
      <c r="F17" s="46" t="s">
        <v>43</v>
      </c>
      <c r="G17" s="46">
        <v>28</v>
      </c>
      <c r="H17" s="46"/>
      <c r="I17" s="46"/>
      <c r="J17" s="47">
        <v>1628.4</v>
      </c>
      <c r="K17" s="51">
        <f t="shared" si="0"/>
        <v>45595.200000000004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87" s="6" customFormat="1" ht="21" customHeight="1" x14ac:dyDescent="0.25">
      <c r="A18" s="41">
        <v>44691</v>
      </c>
      <c r="B18" s="36">
        <v>44691</v>
      </c>
      <c r="C18" s="43" t="s">
        <v>420</v>
      </c>
      <c r="D18" s="37" t="s">
        <v>509</v>
      </c>
      <c r="E18" s="38" t="s">
        <v>173</v>
      </c>
      <c r="F18" s="46" t="s">
        <v>43</v>
      </c>
      <c r="G18" s="38">
        <v>9</v>
      </c>
      <c r="H18" s="38"/>
      <c r="I18" s="38"/>
      <c r="J18" s="40">
        <v>4248</v>
      </c>
      <c r="K18" s="51">
        <f t="shared" si="0"/>
        <v>38232</v>
      </c>
    </row>
    <row r="19" spans="1:87" s="6" customFormat="1" ht="21" customHeight="1" x14ac:dyDescent="0.25">
      <c r="A19" s="87" t="s">
        <v>270</v>
      </c>
      <c r="B19" s="88" t="s">
        <v>270</v>
      </c>
      <c r="C19" s="89">
        <v>7460823347820</v>
      </c>
      <c r="D19" s="90" t="s">
        <v>405</v>
      </c>
      <c r="E19" s="91" t="s">
        <v>346</v>
      </c>
      <c r="F19" s="92" t="s">
        <v>43</v>
      </c>
      <c r="G19" s="91">
        <v>8</v>
      </c>
      <c r="H19" s="91"/>
      <c r="I19" s="91"/>
      <c r="J19" s="93">
        <v>4106.3999999999996</v>
      </c>
      <c r="K19" s="94">
        <f t="shared" si="0"/>
        <v>32851.199999999997</v>
      </c>
    </row>
    <row r="20" spans="1:87" s="6" customFormat="1" ht="21" customHeight="1" x14ac:dyDescent="0.25">
      <c r="A20" s="87" t="s">
        <v>270</v>
      </c>
      <c r="B20" s="88" t="s">
        <v>270</v>
      </c>
      <c r="C20" s="89">
        <v>7460823347821</v>
      </c>
      <c r="D20" s="90" t="s">
        <v>305</v>
      </c>
      <c r="E20" s="91" t="s">
        <v>333</v>
      </c>
      <c r="F20" s="92" t="s">
        <v>43</v>
      </c>
      <c r="G20" s="91">
        <v>18</v>
      </c>
      <c r="H20" s="91"/>
      <c r="I20" s="91"/>
      <c r="J20" s="93">
        <v>2891</v>
      </c>
      <c r="K20" s="94">
        <f t="shared" si="0"/>
        <v>52038</v>
      </c>
    </row>
    <row r="21" spans="1:87" s="6" customFormat="1" ht="21" customHeight="1" x14ac:dyDescent="0.25">
      <c r="A21" s="41" t="s">
        <v>270</v>
      </c>
      <c r="B21" s="36" t="s">
        <v>270</v>
      </c>
      <c r="C21" s="43">
        <v>7460823347822</v>
      </c>
      <c r="D21" s="37" t="s">
        <v>306</v>
      </c>
      <c r="E21" s="38" t="s">
        <v>333</v>
      </c>
      <c r="F21" s="46" t="s">
        <v>43</v>
      </c>
      <c r="G21" s="38">
        <v>2</v>
      </c>
      <c r="H21" s="38"/>
      <c r="I21" s="38"/>
      <c r="J21" s="40">
        <v>4023.8</v>
      </c>
      <c r="K21" s="51">
        <f t="shared" si="0"/>
        <v>8047.6</v>
      </c>
    </row>
    <row r="22" spans="1:87" s="6" customFormat="1" ht="21" customHeight="1" x14ac:dyDescent="0.25">
      <c r="A22" s="41">
        <v>43773</v>
      </c>
      <c r="B22" s="36">
        <v>43803</v>
      </c>
      <c r="C22" s="43" t="s">
        <v>101</v>
      </c>
      <c r="D22" s="37" t="s">
        <v>114</v>
      </c>
      <c r="E22" s="38" t="s">
        <v>201</v>
      </c>
      <c r="F22" s="39" t="s">
        <v>43</v>
      </c>
      <c r="G22" s="38">
        <v>8</v>
      </c>
      <c r="H22" s="38"/>
      <c r="I22" s="38"/>
      <c r="J22" s="40">
        <v>139</v>
      </c>
      <c r="K22" s="51">
        <f t="shared" si="0"/>
        <v>1112</v>
      </c>
    </row>
    <row r="23" spans="1:87" s="6" customFormat="1" ht="21" customHeight="1" x14ac:dyDescent="0.25">
      <c r="A23" s="87" t="s">
        <v>490</v>
      </c>
      <c r="B23" s="88" t="s">
        <v>490</v>
      </c>
      <c r="C23" s="89" t="s">
        <v>503</v>
      </c>
      <c r="D23" s="90" t="s">
        <v>497</v>
      </c>
      <c r="E23" s="91"/>
      <c r="F23" s="95" t="s">
        <v>43</v>
      </c>
      <c r="G23" s="79">
        <v>2</v>
      </c>
      <c r="H23" s="91"/>
      <c r="I23" s="91"/>
      <c r="J23" s="93">
        <v>18278.400000000001</v>
      </c>
      <c r="K23" s="94">
        <f t="shared" si="0"/>
        <v>36556.800000000003</v>
      </c>
    </row>
    <row r="24" spans="1:87" s="6" customFormat="1" ht="21" customHeight="1" x14ac:dyDescent="0.25">
      <c r="A24" s="41" t="s">
        <v>8</v>
      </c>
      <c r="B24" s="36" t="s">
        <v>8</v>
      </c>
      <c r="C24" s="43">
        <v>4718870900110</v>
      </c>
      <c r="D24" s="37" t="s">
        <v>75</v>
      </c>
      <c r="E24" s="38" t="s">
        <v>184</v>
      </c>
      <c r="F24" s="39" t="s">
        <v>43</v>
      </c>
      <c r="G24" s="38">
        <v>3</v>
      </c>
      <c r="H24" s="38"/>
      <c r="I24" s="38"/>
      <c r="J24" s="40">
        <v>33.93</v>
      </c>
      <c r="K24" s="51">
        <f t="shared" si="0"/>
        <v>101.78999999999999</v>
      </c>
    </row>
    <row r="25" spans="1:87" s="6" customFormat="1" ht="21" customHeight="1" x14ac:dyDescent="0.25">
      <c r="A25" s="41">
        <v>42955</v>
      </c>
      <c r="B25" s="36">
        <v>42955</v>
      </c>
      <c r="C25" s="43">
        <v>7702213616100</v>
      </c>
      <c r="D25" s="37" t="s">
        <v>23</v>
      </c>
      <c r="E25" s="38" t="s">
        <v>175</v>
      </c>
      <c r="F25" s="39" t="s">
        <v>43</v>
      </c>
      <c r="G25" s="38">
        <v>131</v>
      </c>
      <c r="H25" s="38"/>
      <c r="I25" s="38"/>
      <c r="J25" s="40">
        <v>25.02</v>
      </c>
      <c r="K25" s="51">
        <f t="shared" si="0"/>
        <v>3277.62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</row>
    <row r="26" spans="1:87" s="6" customFormat="1" ht="21" customHeight="1" x14ac:dyDescent="0.25">
      <c r="A26" s="41" t="s">
        <v>58</v>
      </c>
      <c r="B26" s="36" t="s">
        <v>58</v>
      </c>
      <c r="C26" s="43">
        <v>7702098012981</v>
      </c>
      <c r="D26" s="37" t="s">
        <v>74</v>
      </c>
      <c r="E26" s="38" t="s">
        <v>175</v>
      </c>
      <c r="F26" s="39" t="s">
        <v>43</v>
      </c>
      <c r="G26" s="38">
        <v>30</v>
      </c>
      <c r="H26" s="38"/>
      <c r="I26" s="38"/>
      <c r="J26" s="40">
        <v>12.68</v>
      </c>
      <c r="K26" s="51">
        <f t="shared" si="0"/>
        <v>380.4</v>
      </c>
    </row>
    <row r="27" spans="1:87" s="6" customFormat="1" ht="21" customHeight="1" x14ac:dyDescent="0.25">
      <c r="A27" s="41" t="s">
        <v>437</v>
      </c>
      <c r="B27" s="36" t="s">
        <v>437</v>
      </c>
      <c r="C27" s="43" t="s">
        <v>438</v>
      </c>
      <c r="D27" s="37" t="s">
        <v>452</v>
      </c>
      <c r="E27" s="38"/>
      <c r="F27" s="39" t="s">
        <v>43</v>
      </c>
      <c r="G27" s="38">
        <v>16</v>
      </c>
      <c r="H27" s="38"/>
      <c r="I27" s="38"/>
      <c r="J27" s="40">
        <v>3304</v>
      </c>
      <c r="K27" s="51">
        <f t="shared" si="0"/>
        <v>52864</v>
      </c>
    </row>
    <row r="28" spans="1:87" s="6" customFormat="1" ht="21" customHeight="1" x14ac:dyDescent="0.25">
      <c r="A28" s="41" t="s">
        <v>421</v>
      </c>
      <c r="B28" s="36" t="s">
        <v>421</v>
      </c>
      <c r="C28" s="43">
        <v>748325000038</v>
      </c>
      <c r="D28" s="37" t="s">
        <v>20</v>
      </c>
      <c r="E28" s="38" t="s">
        <v>168</v>
      </c>
      <c r="F28" s="39" t="s">
        <v>26</v>
      </c>
      <c r="G28" s="38">
        <v>92</v>
      </c>
      <c r="H28" s="38"/>
      <c r="I28" s="38"/>
      <c r="J28" s="40">
        <v>237.8</v>
      </c>
      <c r="K28" s="51">
        <f t="shared" si="0"/>
        <v>21877.600000000002</v>
      </c>
    </row>
    <row r="29" spans="1:87" s="6" customFormat="1" ht="21" customHeight="1" x14ac:dyDescent="0.25">
      <c r="A29" s="87" t="s">
        <v>490</v>
      </c>
      <c r="B29" s="88" t="s">
        <v>490</v>
      </c>
      <c r="C29" s="89" t="s">
        <v>503</v>
      </c>
      <c r="D29" s="90" t="s">
        <v>491</v>
      </c>
      <c r="E29" s="91" t="s">
        <v>357</v>
      </c>
      <c r="F29" s="95" t="s">
        <v>43</v>
      </c>
      <c r="G29" s="91">
        <v>7</v>
      </c>
      <c r="H29" s="91"/>
      <c r="I29" s="91"/>
      <c r="J29" s="93">
        <v>1119.99</v>
      </c>
      <c r="K29" s="94">
        <f t="shared" si="0"/>
        <v>7839.93</v>
      </c>
    </row>
    <row r="30" spans="1:87" s="6" customFormat="1" ht="21" customHeight="1" x14ac:dyDescent="0.25">
      <c r="A30" s="87" t="s">
        <v>490</v>
      </c>
      <c r="B30" s="88" t="s">
        <v>492</v>
      </c>
      <c r="C30" s="89" t="s">
        <v>503</v>
      </c>
      <c r="D30" s="90" t="s">
        <v>493</v>
      </c>
      <c r="E30" s="91" t="s">
        <v>494</v>
      </c>
      <c r="F30" s="95" t="s">
        <v>43</v>
      </c>
      <c r="G30" s="91">
        <v>13</v>
      </c>
      <c r="H30" s="91"/>
      <c r="I30" s="91"/>
      <c r="J30" s="93">
        <v>2553.6</v>
      </c>
      <c r="K30" s="94">
        <f t="shared" si="0"/>
        <v>33196.799999999996</v>
      </c>
    </row>
    <row r="31" spans="1:87" s="6" customFormat="1" ht="21.75" customHeight="1" x14ac:dyDescent="0.25">
      <c r="A31" s="41" t="s">
        <v>102</v>
      </c>
      <c r="B31" s="36" t="s">
        <v>102</v>
      </c>
      <c r="C31" s="43" t="s">
        <v>103</v>
      </c>
      <c r="D31" s="37" t="s">
        <v>116</v>
      </c>
      <c r="E31" s="38" t="s">
        <v>171</v>
      </c>
      <c r="F31" s="39" t="s">
        <v>3</v>
      </c>
      <c r="G31" s="38">
        <v>1</v>
      </c>
      <c r="H31" s="38"/>
      <c r="I31" s="38"/>
      <c r="J31" s="40">
        <v>1200</v>
      </c>
      <c r="K31" s="51">
        <f t="shared" si="0"/>
        <v>1200</v>
      </c>
    </row>
    <row r="32" spans="1:87" s="6" customFormat="1" ht="21.75" customHeight="1" x14ac:dyDescent="0.25">
      <c r="A32" s="41">
        <v>43077</v>
      </c>
      <c r="B32" s="36">
        <v>43077</v>
      </c>
      <c r="C32" s="43">
        <v>7467947940272</v>
      </c>
      <c r="D32" s="37" t="s">
        <v>73</v>
      </c>
      <c r="E32" s="38" t="s">
        <v>171</v>
      </c>
      <c r="F32" s="39" t="s">
        <v>43</v>
      </c>
      <c r="G32" s="38">
        <v>13</v>
      </c>
      <c r="H32" s="38"/>
      <c r="I32" s="38"/>
      <c r="J32" s="40">
        <v>154.35</v>
      </c>
      <c r="K32" s="51">
        <f t="shared" si="0"/>
        <v>2006.55</v>
      </c>
    </row>
    <row r="33" spans="1:87" s="6" customFormat="1" ht="21.75" customHeight="1" x14ac:dyDescent="0.25">
      <c r="A33" s="87" t="s">
        <v>473</v>
      </c>
      <c r="B33" s="88" t="s">
        <v>473</v>
      </c>
      <c r="C33" s="89" t="s">
        <v>474</v>
      </c>
      <c r="D33" s="90" t="s">
        <v>453</v>
      </c>
      <c r="E33" s="91" t="s">
        <v>476</v>
      </c>
      <c r="F33" s="95" t="s">
        <v>43</v>
      </c>
      <c r="G33" s="91">
        <v>60</v>
      </c>
      <c r="H33" s="91"/>
      <c r="I33" s="91"/>
      <c r="J33" s="93">
        <v>1239</v>
      </c>
      <c r="K33" s="94">
        <f t="shared" si="0"/>
        <v>74340</v>
      </c>
    </row>
    <row r="34" spans="1:87" s="6" customFormat="1" ht="21.75" customHeight="1" x14ac:dyDescent="0.25">
      <c r="A34" s="41" t="s">
        <v>473</v>
      </c>
      <c r="B34" s="36" t="s">
        <v>473</v>
      </c>
      <c r="C34" s="43" t="s">
        <v>475</v>
      </c>
      <c r="D34" s="37" t="s">
        <v>454</v>
      </c>
      <c r="E34" s="38" t="s">
        <v>476</v>
      </c>
      <c r="F34" s="39" t="s">
        <v>43</v>
      </c>
      <c r="G34" s="38">
        <v>38</v>
      </c>
      <c r="H34" s="38"/>
      <c r="I34" s="38"/>
      <c r="J34" s="40">
        <v>1239</v>
      </c>
      <c r="K34" s="51">
        <f t="shared" si="0"/>
        <v>47082</v>
      </c>
    </row>
    <row r="35" spans="1:87" s="5" customFormat="1" ht="21.75" customHeight="1" x14ac:dyDescent="0.25">
      <c r="A35" s="41">
        <v>44631</v>
      </c>
      <c r="B35" s="36">
        <v>44631</v>
      </c>
      <c r="C35" s="43" t="s">
        <v>36</v>
      </c>
      <c r="D35" s="37" t="s">
        <v>446</v>
      </c>
      <c r="E35" s="38" t="s">
        <v>426</v>
      </c>
      <c r="F35" s="39" t="s">
        <v>43</v>
      </c>
      <c r="G35" s="38">
        <v>182</v>
      </c>
      <c r="H35" s="38"/>
      <c r="I35" s="38"/>
      <c r="J35" s="40">
        <v>177</v>
      </c>
      <c r="K35" s="51">
        <f t="shared" si="0"/>
        <v>32214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</row>
    <row r="36" spans="1:87" s="5" customFormat="1" ht="21.75" customHeight="1" x14ac:dyDescent="0.25">
      <c r="A36" s="87" t="s">
        <v>506</v>
      </c>
      <c r="B36" s="88" t="s">
        <v>506</v>
      </c>
      <c r="C36" s="89" t="s">
        <v>289</v>
      </c>
      <c r="D36" s="90" t="s">
        <v>290</v>
      </c>
      <c r="E36" s="91" t="s">
        <v>426</v>
      </c>
      <c r="F36" s="95" t="s">
        <v>43</v>
      </c>
      <c r="G36" s="91">
        <v>578</v>
      </c>
      <c r="H36" s="91"/>
      <c r="I36" s="91"/>
      <c r="J36" s="93">
        <v>64.900000000000006</v>
      </c>
      <c r="K36" s="94">
        <f t="shared" si="0"/>
        <v>37512.200000000004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</row>
    <row r="37" spans="1:87" s="6" customFormat="1" ht="21.75" customHeight="1" x14ac:dyDescent="0.25">
      <c r="A37" s="87" t="s">
        <v>482</v>
      </c>
      <c r="B37" s="88" t="s">
        <v>482</v>
      </c>
      <c r="C37" s="89" t="s">
        <v>483</v>
      </c>
      <c r="D37" s="90" t="s">
        <v>457</v>
      </c>
      <c r="E37" s="91" t="s">
        <v>190</v>
      </c>
      <c r="F37" s="95" t="s">
        <v>43</v>
      </c>
      <c r="G37" s="91">
        <v>2</v>
      </c>
      <c r="H37" s="91"/>
      <c r="I37" s="91"/>
      <c r="J37" s="93">
        <v>2324.6</v>
      </c>
      <c r="K37" s="94">
        <f t="shared" si="0"/>
        <v>4649.2</v>
      </c>
    </row>
    <row r="38" spans="1:87" s="6" customFormat="1" ht="21.75" customHeight="1" x14ac:dyDescent="0.25">
      <c r="A38" s="87" t="s">
        <v>482</v>
      </c>
      <c r="B38" s="88" t="s">
        <v>482</v>
      </c>
      <c r="C38" s="89" t="s">
        <v>485</v>
      </c>
      <c r="D38" s="90" t="s">
        <v>484</v>
      </c>
      <c r="E38" s="91" t="s">
        <v>190</v>
      </c>
      <c r="F38" s="95" t="s">
        <v>43</v>
      </c>
      <c r="G38" s="91">
        <v>2</v>
      </c>
      <c r="H38" s="91"/>
      <c r="I38" s="91"/>
      <c r="J38" s="93">
        <v>1935</v>
      </c>
      <c r="K38" s="94">
        <f t="shared" si="0"/>
        <v>3870</v>
      </c>
    </row>
    <row r="39" spans="1:87" s="6" customFormat="1" ht="21.75" customHeight="1" x14ac:dyDescent="0.25">
      <c r="A39" s="87" t="s">
        <v>482</v>
      </c>
      <c r="B39" s="88" t="s">
        <v>482</v>
      </c>
      <c r="C39" s="89" t="s">
        <v>486</v>
      </c>
      <c r="D39" s="90" t="s">
        <v>488</v>
      </c>
      <c r="E39" s="91" t="s">
        <v>190</v>
      </c>
      <c r="F39" s="95" t="s">
        <v>43</v>
      </c>
      <c r="G39" s="91">
        <v>2</v>
      </c>
      <c r="H39" s="91"/>
      <c r="I39" s="91"/>
      <c r="J39" s="93">
        <v>1935</v>
      </c>
      <c r="K39" s="94">
        <f t="shared" si="0"/>
        <v>3870</v>
      </c>
    </row>
    <row r="40" spans="1:87" s="6" customFormat="1" ht="21.75" customHeight="1" x14ac:dyDescent="0.25">
      <c r="A40" s="87" t="s">
        <v>482</v>
      </c>
      <c r="B40" s="88" t="s">
        <v>482</v>
      </c>
      <c r="C40" s="89" t="s">
        <v>487</v>
      </c>
      <c r="D40" s="90" t="s">
        <v>489</v>
      </c>
      <c r="E40" s="91" t="s">
        <v>190</v>
      </c>
      <c r="F40" s="95" t="s">
        <v>43</v>
      </c>
      <c r="G40" s="91">
        <v>2</v>
      </c>
      <c r="H40" s="91"/>
      <c r="I40" s="91"/>
      <c r="J40" s="93">
        <v>1935</v>
      </c>
      <c r="K40" s="94">
        <f t="shared" si="0"/>
        <v>3870</v>
      </c>
    </row>
    <row r="41" spans="1:87" s="6" customFormat="1" ht="21.75" customHeight="1" x14ac:dyDescent="0.25">
      <c r="A41" s="41">
        <v>44292</v>
      </c>
      <c r="B41" s="36">
        <v>44292</v>
      </c>
      <c r="C41" s="43">
        <v>88711103192</v>
      </c>
      <c r="D41" s="37" t="s">
        <v>394</v>
      </c>
      <c r="E41" s="38" t="s">
        <v>190</v>
      </c>
      <c r="F41" s="39" t="s">
        <v>43</v>
      </c>
      <c r="G41" s="38">
        <v>1</v>
      </c>
      <c r="H41" s="38"/>
      <c r="I41" s="38"/>
      <c r="J41" s="40">
        <v>5600</v>
      </c>
      <c r="K41" s="51">
        <f t="shared" si="0"/>
        <v>5600</v>
      </c>
    </row>
    <row r="42" spans="1:87" s="6" customFormat="1" ht="21.75" customHeight="1" x14ac:dyDescent="0.25">
      <c r="A42" s="41">
        <v>44812</v>
      </c>
      <c r="B42" s="36">
        <v>44812</v>
      </c>
      <c r="C42" s="43">
        <v>88711103192</v>
      </c>
      <c r="D42" s="37" t="s">
        <v>264</v>
      </c>
      <c r="E42" s="38" t="s">
        <v>190</v>
      </c>
      <c r="F42" s="39" t="s">
        <v>43</v>
      </c>
      <c r="G42" s="38">
        <v>3</v>
      </c>
      <c r="H42" s="38"/>
      <c r="I42" s="38"/>
      <c r="J42" s="40">
        <v>5600</v>
      </c>
      <c r="K42" s="51">
        <f t="shared" si="0"/>
        <v>16800</v>
      </c>
    </row>
    <row r="43" spans="1:87" s="6" customFormat="1" ht="21.75" customHeight="1" x14ac:dyDescent="0.25">
      <c r="A43" s="41">
        <v>44292</v>
      </c>
      <c r="B43" s="36">
        <v>44292</v>
      </c>
      <c r="C43" s="43">
        <v>8871103193</v>
      </c>
      <c r="D43" s="37" t="s">
        <v>265</v>
      </c>
      <c r="E43" s="38" t="s">
        <v>190</v>
      </c>
      <c r="F43" s="39" t="s">
        <v>3</v>
      </c>
      <c r="G43" s="38">
        <v>2</v>
      </c>
      <c r="H43" s="38"/>
      <c r="I43" s="38"/>
      <c r="J43" s="40">
        <v>5600</v>
      </c>
      <c r="K43" s="51">
        <f t="shared" si="0"/>
        <v>11200</v>
      </c>
    </row>
    <row r="44" spans="1:87" s="6" customFormat="1" ht="21.75" customHeight="1" x14ac:dyDescent="0.25">
      <c r="A44" s="41">
        <v>44292</v>
      </c>
      <c r="B44" s="36">
        <v>44292</v>
      </c>
      <c r="C44" s="43">
        <v>887111103192</v>
      </c>
      <c r="D44" s="37" t="s">
        <v>263</v>
      </c>
      <c r="E44" s="38" t="s">
        <v>190</v>
      </c>
      <c r="F44" s="39" t="s">
        <v>3</v>
      </c>
      <c r="G44" s="38">
        <v>2</v>
      </c>
      <c r="H44" s="38"/>
      <c r="I44" s="38"/>
      <c r="J44" s="40">
        <v>5600</v>
      </c>
      <c r="K44" s="51">
        <f t="shared" si="0"/>
        <v>11200</v>
      </c>
    </row>
    <row r="45" spans="1:87" s="6" customFormat="1" ht="21.75" customHeight="1" x14ac:dyDescent="0.25">
      <c r="A45" s="41" t="s">
        <v>11</v>
      </c>
      <c r="B45" s="36" t="s">
        <v>11</v>
      </c>
      <c r="C45" s="43" t="s">
        <v>29</v>
      </c>
      <c r="D45" s="37" t="s">
        <v>24</v>
      </c>
      <c r="E45" s="38" t="s">
        <v>191</v>
      </c>
      <c r="F45" s="39" t="s">
        <v>43</v>
      </c>
      <c r="G45" s="38">
        <v>16</v>
      </c>
      <c r="H45" s="38"/>
      <c r="I45" s="38"/>
      <c r="J45" s="40">
        <v>586.79</v>
      </c>
      <c r="K45" s="51">
        <f t="shared" si="0"/>
        <v>9388.64</v>
      </c>
    </row>
    <row r="46" spans="1:87" s="6" customFormat="1" ht="21.75" customHeight="1" x14ac:dyDescent="0.25">
      <c r="A46" s="87" t="s">
        <v>508</v>
      </c>
      <c r="B46" s="88" t="s">
        <v>508</v>
      </c>
      <c r="C46" s="89">
        <v>7703147047039</v>
      </c>
      <c r="D46" s="90" t="s">
        <v>72</v>
      </c>
      <c r="E46" s="91" t="s">
        <v>175</v>
      </c>
      <c r="F46" s="95" t="s">
        <v>43</v>
      </c>
      <c r="G46" s="91">
        <v>16</v>
      </c>
      <c r="H46" s="91"/>
      <c r="I46" s="91"/>
      <c r="J46" s="93">
        <v>200.7</v>
      </c>
      <c r="K46" s="94">
        <f t="shared" si="0"/>
        <v>3211.2</v>
      </c>
    </row>
    <row r="47" spans="1:87" s="6" customFormat="1" ht="21.75" customHeight="1" x14ac:dyDescent="0.25">
      <c r="A47" s="41" t="s">
        <v>508</v>
      </c>
      <c r="B47" s="36" t="s">
        <v>508</v>
      </c>
      <c r="C47" s="43">
        <v>7410010319161</v>
      </c>
      <c r="D47" s="37" t="s">
        <v>71</v>
      </c>
      <c r="E47" s="38" t="s">
        <v>175</v>
      </c>
      <c r="F47" s="39" t="s">
        <v>43</v>
      </c>
      <c r="G47" s="38">
        <v>1</v>
      </c>
      <c r="H47" s="38"/>
      <c r="I47" s="38"/>
      <c r="J47" s="40">
        <v>49.15</v>
      </c>
      <c r="K47" s="51">
        <f t="shared" si="0"/>
        <v>49.15</v>
      </c>
    </row>
    <row r="48" spans="1:87" s="6" customFormat="1" ht="21.75" customHeight="1" x14ac:dyDescent="0.25">
      <c r="A48" s="87">
        <v>44988</v>
      </c>
      <c r="B48" s="88">
        <v>44988</v>
      </c>
      <c r="C48" s="89">
        <v>655535101403</v>
      </c>
      <c r="D48" s="90" t="s">
        <v>70</v>
      </c>
      <c r="E48" s="91" t="s">
        <v>195</v>
      </c>
      <c r="F48" s="95" t="s">
        <v>43</v>
      </c>
      <c r="G48" s="91">
        <v>46</v>
      </c>
      <c r="H48" s="91"/>
      <c r="I48" s="91"/>
      <c r="J48" s="93">
        <v>36</v>
      </c>
      <c r="K48" s="94">
        <f t="shared" si="0"/>
        <v>1656</v>
      </c>
    </row>
    <row r="49" spans="1:87" s="6" customFormat="1" ht="21.75" customHeight="1" x14ac:dyDescent="0.25">
      <c r="A49" s="87">
        <v>44023</v>
      </c>
      <c r="B49" s="88">
        <v>44023</v>
      </c>
      <c r="C49" s="89" t="s">
        <v>35</v>
      </c>
      <c r="D49" s="90" t="s">
        <v>138</v>
      </c>
      <c r="E49" s="91" t="s">
        <v>194</v>
      </c>
      <c r="F49" s="95" t="s">
        <v>43</v>
      </c>
      <c r="G49" s="91">
        <v>13</v>
      </c>
      <c r="H49" s="91"/>
      <c r="I49" s="91"/>
      <c r="J49" s="93">
        <v>174.02</v>
      </c>
      <c r="K49" s="94">
        <f t="shared" si="0"/>
        <v>2262.2600000000002</v>
      </c>
    </row>
    <row r="50" spans="1:87" s="6" customFormat="1" ht="21.75" customHeight="1" x14ac:dyDescent="0.25">
      <c r="A50" s="41" t="s">
        <v>137</v>
      </c>
      <c r="B50" s="36" t="s">
        <v>137</v>
      </c>
      <c r="C50" s="43" t="s">
        <v>135</v>
      </c>
      <c r="D50" s="37" t="s">
        <v>219</v>
      </c>
      <c r="E50" s="38" t="s">
        <v>210</v>
      </c>
      <c r="F50" s="39" t="s">
        <v>43</v>
      </c>
      <c r="G50" s="38">
        <v>5</v>
      </c>
      <c r="H50" s="38"/>
      <c r="I50" s="38"/>
      <c r="J50" s="40">
        <v>55</v>
      </c>
      <c r="K50" s="51">
        <f t="shared" si="0"/>
        <v>275</v>
      </c>
    </row>
    <row r="51" spans="1:87" s="6" customFormat="1" ht="21.75" customHeight="1" x14ac:dyDescent="0.25">
      <c r="A51" s="41">
        <v>43436</v>
      </c>
      <c r="B51" s="36">
        <v>43436</v>
      </c>
      <c r="C51" s="43">
        <v>6925410800559</v>
      </c>
      <c r="D51" s="37" t="s">
        <v>77</v>
      </c>
      <c r="E51" s="38" t="s">
        <v>184</v>
      </c>
      <c r="F51" s="46" t="s">
        <v>49</v>
      </c>
      <c r="G51" s="38">
        <v>111</v>
      </c>
      <c r="H51" s="38"/>
      <c r="I51" s="38"/>
      <c r="J51" s="40">
        <v>34.409999999999997</v>
      </c>
      <c r="K51" s="51">
        <f t="shared" si="0"/>
        <v>3819.5099999999998</v>
      </c>
    </row>
    <row r="52" spans="1:87" s="6" customFormat="1" ht="21.75" customHeight="1" x14ac:dyDescent="0.25">
      <c r="A52" s="41">
        <v>43436</v>
      </c>
      <c r="B52" s="36">
        <v>43436</v>
      </c>
      <c r="C52" s="43">
        <v>6912341251338</v>
      </c>
      <c r="D52" s="37" t="s">
        <v>162</v>
      </c>
      <c r="E52" s="38" t="s">
        <v>169</v>
      </c>
      <c r="F52" s="39" t="s">
        <v>49</v>
      </c>
      <c r="G52" s="38">
        <v>187</v>
      </c>
      <c r="H52" s="38"/>
      <c r="I52" s="38"/>
      <c r="J52" s="40">
        <v>12.29</v>
      </c>
      <c r="K52" s="51">
        <f t="shared" si="0"/>
        <v>2298.23</v>
      </c>
    </row>
    <row r="53" spans="1:87" s="6" customFormat="1" ht="21.75" customHeight="1" x14ac:dyDescent="0.25">
      <c r="A53" s="41">
        <v>44754</v>
      </c>
      <c r="B53" s="36">
        <v>44754</v>
      </c>
      <c r="C53" s="43">
        <v>35406036353</v>
      </c>
      <c r="D53" s="37" t="s">
        <v>279</v>
      </c>
      <c r="E53" s="38" t="s">
        <v>424</v>
      </c>
      <c r="F53" s="39" t="s">
        <v>43</v>
      </c>
      <c r="G53" s="38">
        <v>5</v>
      </c>
      <c r="H53" s="38"/>
      <c r="I53" s="38"/>
      <c r="J53" s="40">
        <v>578.20000000000005</v>
      </c>
      <c r="K53" s="51">
        <f t="shared" si="0"/>
        <v>2891</v>
      </c>
    </row>
    <row r="54" spans="1:87" s="6" customFormat="1" ht="21.75" customHeight="1" x14ac:dyDescent="0.25">
      <c r="A54" s="87">
        <v>44988</v>
      </c>
      <c r="B54" s="88">
        <v>44988</v>
      </c>
      <c r="C54" s="89">
        <v>9556091111022</v>
      </c>
      <c r="D54" s="90" t="s">
        <v>258</v>
      </c>
      <c r="E54" s="91" t="s">
        <v>187</v>
      </c>
      <c r="F54" s="95" t="s">
        <v>43</v>
      </c>
      <c r="G54" s="91">
        <v>21</v>
      </c>
      <c r="H54" s="91"/>
      <c r="I54" s="91"/>
      <c r="J54" s="93">
        <v>57.95</v>
      </c>
      <c r="K54" s="94">
        <f t="shared" si="0"/>
        <v>1216.95</v>
      </c>
    </row>
    <row r="55" spans="1:87" s="6" customFormat="1" ht="21.75" customHeight="1" x14ac:dyDescent="0.25">
      <c r="A55" s="87">
        <v>44988</v>
      </c>
      <c r="B55" s="88">
        <v>44988</v>
      </c>
      <c r="C55" s="89">
        <v>6953070996770</v>
      </c>
      <c r="D55" s="90" t="s">
        <v>224</v>
      </c>
      <c r="E55" s="91" t="s">
        <v>187</v>
      </c>
      <c r="F55" s="95" t="s">
        <v>43</v>
      </c>
      <c r="G55" s="91">
        <v>79</v>
      </c>
      <c r="H55" s="91"/>
      <c r="I55" s="91"/>
      <c r="J55" s="93">
        <v>64.459999999999994</v>
      </c>
      <c r="K55" s="94">
        <f t="shared" si="0"/>
        <v>5092.3399999999992</v>
      </c>
    </row>
    <row r="56" spans="1:87" s="6" customFormat="1" ht="21.75" customHeight="1" x14ac:dyDescent="0.25">
      <c r="A56" s="41" t="s">
        <v>442</v>
      </c>
      <c r="B56" s="36" t="s">
        <v>442</v>
      </c>
      <c r="C56" s="43" t="s">
        <v>443</v>
      </c>
      <c r="D56" s="37" t="s">
        <v>444</v>
      </c>
      <c r="E56" s="38" t="s">
        <v>478</v>
      </c>
      <c r="F56" s="39" t="s">
        <v>43</v>
      </c>
      <c r="G56" s="38">
        <v>182</v>
      </c>
      <c r="H56" s="38"/>
      <c r="I56" s="38"/>
      <c r="J56" s="40">
        <v>2183</v>
      </c>
      <c r="K56" s="51">
        <f t="shared" si="0"/>
        <v>397306</v>
      </c>
    </row>
    <row r="57" spans="1:87" s="6" customFormat="1" ht="21.75" customHeight="1" x14ac:dyDescent="0.25">
      <c r="A57" s="87">
        <v>44988</v>
      </c>
      <c r="B57" s="87">
        <v>44988</v>
      </c>
      <c r="C57" s="89">
        <v>7453015132250</v>
      </c>
      <c r="D57" s="90" t="s">
        <v>435</v>
      </c>
      <c r="E57" s="91" t="s">
        <v>477</v>
      </c>
      <c r="F57" s="95" t="s">
        <v>47</v>
      </c>
      <c r="G57" s="91">
        <v>2</v>
      </c>
      <c r="H57" s="91"/>
      <c r="I57" s="91"/>
      <c r="J57" s="93">
        <v>481.65</v>
      </c>
      <c r="K57" s="94">
        <f t="shared" si="0"/>
        <v>963.3</v>
      </c>
    </row>
    <row r="58" spans="1:87" s="6" customFormat="1" ht="21.75" customHeight="1" x14ac:dyDescent="0.25">
      <c r="A58" s="87">
        <v>44988</v>
      </c>
      <c r="B58" s="87">
        <v>44988</v>
      </c>
      <c r="C58" s="89">
        <v>6934624431145</v>
      </c>
      <c r="D58" s="90" t="s">
        <v>434</v>
      </c>
      <c r="E58" s="91" t="s">
        <v>477</v>
      </c>
      <c r="F58" s="95" t="s">
        <v>47</v>
      </c>
      <c r="G58" s="91">
        <v>4</v>
      </c>
      <c r="H58" s="91"/>
      <c r="I58" s="91"/>
      <c r="J58" s="93">
        <v>481.65</v>
      </c>
      <c r="K58" s="94">
        <f t="shared" si="0"/>
        <v>1926.6</v>
      </c>
    </row>
    <row r="59" spans="1:87" s="6" customFormat="1" ht="21.75" customHeight="1" x14ac:dyDescent="0.25">
      <c r="A59" s="41">
        <v>43781</v>
      </c>
      <c r="B59" s="36">
        <v>43781</v>
      </c>
      <c r="C59" s="43">
        <v>7462853700446</v>
      </c>
      <c r="D59" s="37" t="s">
        <v>66</v>
      </c>
      <c r="E59" s="38" t="s">
        <v>171</v>
      </c>
      <c r="F59" s="39" t="s">
        <v>43</v>
      </c>
      <c r="G59" s="38">
        <v>4</v>
      </c>
      <c r="H59" s="38"/>
      <c r="I59" s="38"/>
      <c r="J59" s="40">
        <v>354</v>
      </c>
      <c r="K59" s="51">
        <f t="shared" si="0"/>
        <v>1416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6" customFormat="1" ht="21.75" customHeight="1" x14ac:dyDescent="0.25">
      <c r="A60" s="87" t="s">
        <v>270</v>
      </c>
      <c r="B60" s="88" t="s">
        <v>270</v>
      </c>
      <c r="C60" s="89" t="s">
        <v>336</v>
      </c>
      <c r="D60" s="90" t="s">
        <v>310</v>
      </c>
      <c r="E60" s="91" t="s">
        <v>333</v>
      </c>
      <c r="F60" s="95" t="s">
        <v>43</v>
      </c>
      <c r="G60" s="91">
        <v>84</v>
      </c>
      <c r="H60" s="91"/>
      <c r="I60" s="91"/>
      <c r="J60" s="93">
        <v>188.8</v>
      </c>
      <c r="K60" s="94">
        <f t="shared" si="0"/>
        <v>15859.2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</row>
    <row r="61" spans="1:87" s="6" customFormat="1" ht="21.75" customHeight="1" x14ac:dyDescent="0.25">
      <c r="A61" s="87" t="s">
        <v>270</v>
      </c>
      <c r="B61" s="88" t="s">
        <v>270</v>
      </c>
      <c r="C61" s="89" t="s">
        <v>337</v>
      </c>
      <c r="D61" s="90" t="s">
        <v>312</v>
      </c>
      <c r="E61" s="91" t="s">
        <v>232</v>
      </c>
      <c r="F61" s="95" t="s">
        <v>43</v>
      </c>
      <c r="G61" s="91">
        <v>60</v>
      </c>
      <c r="H61" s="91"/>
      <c r="I61" s="91"/>
      <c r="J61" s="93">
        <v>224.2</v>
      </c>
      <c r="K61" s="94">
        <f t="shared" si="0"/>
        <v>13452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</row>
    <row r="62" spans="1:87" s="6" customFormat="1" ht="21.75" customHeight="1" x14ac:dyDescent="0.25">
      <c r="A62" s="87" t="s">
        <v>270</v>
      </c>
      <c r="B62" s="88" t="s">
        <v>270</v>
      </c>
      <c r="C62" s="89" t="s">
        <v>338</v>
      </c>
      <c r="D62" s="90" t="s">
        <v>313</v>
      </c>
      <c r="E62" s="91" t="s">
        <v>232</v>
      </c>
      <c r="F62" s="95" t="s">
        <v>43</v>
      </c>
      <c r="G62" s="91">
        <v>215</v>
      </c>
      <c r="H62" s="91"/>
      <c r="I62" s="91"/>
      <c r="J62" s="93">
        <v>199.89</v>
      </c>
      <c r="K62" s="94">
        <f t="shared" si="0"/>
        <v>42976.35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</row>
    <row r="63" spans="1:87" s="6" customFormat="1" ht="21.75" customHeight="1" x14ac:dyDescent="0.25">
      <c r="A63" s="87" t="s">
        <v>270</v>
      </c>
      <c r="B63" s="88" t="s">
        <v>270</v>
      </c>
      <c r="C63" s="89" t="s">
        <v>339</v>
      </c>
      <c r="D63" s="90" t="s">
        <v>311</v>
      </c>
      <c r="E63" s="91" t="s">
        <v>232</v>
      </c>
      <c r="F63" s="95" t="s">
        <v>43</v>
      </c>
      <c r="G63" s="91">
        <v>24</v>
      </c>
      <c r="H63" s="91"/>
      <c r="I63" s="91"/>
      <c r="J63" s="93">
        <v>259.58</v>
      </c>
      <c r="K63" s="94">
        <f t="shared" si="0"/>
        <v>6229.92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</row>
    <row r="64" spans="1:87" s="6" customFormat="1" ht="21.75" customHeight="1" x14ac:dyDescent="0.25">
      <c r="A64" s="87" t="s">
        <v>270</v>
      </c>
      <c r="B64" s="88" t="s">
        <v>270</v>
      </c>
      <c r="C64" s="89" t="s">
        <v>340</v>
      </c>
      <c r="D64" s="90" t="s">
        <v>309</v>
      </c>
      <c r="E64" s="91" t="s">
        <v>232</v>
      </c>
      <c r="F64" s="95" t="s">
        <v>43</v>
      </c>
      <c r="G64" s="91">
        <v>72</v>
      </c>
      <c r="H64" s="91"/>
      <c r="I64" s="91"/>
      <c r="J64" s="93">
        <v>265.5</v>
      </c>
      <c r="K64" s="94">
        <f t="shared" si="0"/>
        <v>19116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</row>
    <row r="65" spans="1:87" s="6" customFormat="1" ht="21.75" customHeight="1" x14ac:dyDescent="0.25">
      <c r="A65" s="87" t="s">
        <v>270</v>
      </c>
      <c r="B65" s="88" t="s">
        <v>270</v>
      </c>
      <c r="C65" s="89" t="s">
        <v>341</v>
      </c>
      <c r="D65" s="90" t="s">
        <v>308</v>
      </c>
      <c r="E65" s="91" t="s">
        <v>333</v>
      </c>
      <c r="F65" s="95" t="s">
        <v>43</v>
      </c>
      <c r="G65" s="91">
        <v>84</v>
      </c>
      <c r="H65" s="91"/>
      <c r="I65" s="91"/>
      <c r="J65" s="93">
        <v>407.1</v>
      </c>
      <c r="K65" s="94">
        <f t="shared" si="0"/>
        <v>34196.400000000001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</row>
    <row r="66" spans="1:87" s="5" customFormat="1" ht="21.75" customHeight="1" x14ac:dyDescent="0.25">
      <c r="A66" s="108" t="s">
        <v>127</v>
      </c>
      <c r="B66" s="109" t="s">
        <v>127</v>
      </c>
      <c r="C66" s="110">
        <v>202000155003</v>
      </c>
      <c r="D66" s="111" t="s">
        <v>158</v>
      </c>
      <c r="E66" s="92" t="s">
        <v>171</v>
      </c>
      <c r="F66" s="92" t="s">
        <v>3</v>
      </c>
      <c r="G66" s="92">
        <v>11</v>
      </c>
      <c r="H66" s="92"/>
      <c r="I66" s="92"/>
      <c r="J66" s="112">
        <v>454.3</v>
      </c>
      <c r="K66" s="94">
        <f t="shared" si="0"/>
        <v>4997.3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87" s="5" customFormat="1" ht="21.75" customHeight="1" x14ac:dyDescent="0.25">
      <c r="A67" s="108" t="s">
        <v>270</v>
      </c>
      <c r="B67" s="109" t="s">
        <v>270</v>
      </c>
      <c r="C67" s="110">
        <v>7806810251235</v>
      </c>
      <c r="D67" s="111" t="s">
        <v>314</v>
      </c>
      <c r="E67" s="92" t="s">
        <v>333</v>
      </c>
      <c r="F67" s="92" t="s">
        <v>43</v>
      </c>
      <c r="G67" s="92">
        <v>5</v>
      </c>
      <c r="H67" s="92"/>
      <c r="I67" s="92"/>
      <c r="J67" s="112">
        <v>525.1</v>
      </c>
      <c r="K67" s="94">
        <f t="shared" si="0"/>
        <v>2625.5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87" s="5" customFormat="1" ht="21.75" customHeight="1" x14ac:dyDescent="0.25">
      <c r="A68" s="108" t="s">
        <v>270</v>
      </c>
      <c r="B68" s="109" t="s">
        <v>270</v>
      </c>
      <c r="C68" s="110" t="s">
        <v>353</v>
      </c>
      <c r="D68" s="111" t="s">
        <v>315</v>
      </c>
      <c r="E68" s="92" t="s">
        <v>333</v>
      </c>
      <c r="F68" s="92" t="s">
        <v>43</v>
      </c>
      <c r="G68" s="92">
        <v>4</v>
      </c>
      <c r="H68" s="92"/>
      <c r="I68" s="92"/>
      <c r="J68" s="112">
        <v>798.86</v>
      </c>
      <c r="K68" s="94">
        <f t="shared" si="0"/>
        <v>3195.44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87" s="6" customFormat="1" ht="21.75" customHeight="1" x14ac:dyDescent="0.25">
      <c r="A69" s="87">
        <v>44023</v>
      </c>
      <c r="B69" s="88">
        <v>44023</v>
      </c>
      <c r="C69" s="89">
        <v>465007246308</v>
      </c>
      <c r="D69" s="90" t="s">
        <v>448</v>
      </c>
      <c r="E69" s="91" t="s">
        <v>176</v>
      </c>
      <c r="F69" s="95" t="s">
        <v>43</v>
      </c>
      <c r="G69" s="91">
        <v>1</v>
      </c>
      <c r="H69" s="91"/>
      <c r="I69" s="91"/>
      <c r="J69" s="93">
        <v>1652</v>
      </c>
      <c r="K69" s="94">
        <f t="shared" si="0"/>
        <v>1652</v>
      </c>
    </row>
    <row r="70" spans="1:87" s="6" customFormat="1" ht="21.75" customHeight="1" x14ac:dyDescent="0.25">
      <c r="A70" s="41" t="s">
        <v>437</v>
      </c>
      <c r="B70" s="36" t="s">
        <v>437</v>
      </c>
      <c r="C70" s="43" t="s">
        <v>438</v>
      </c>
      <c r="D70" s="37" t="s">
        <v>439</v>
      </c>
      <c r="E70" s="38" t="s">
        <v>422</v>
      </c>
      <c r="F70" s="39" t="s">
        <v>43</v>
      </c>
      <c r="G70" s="38">
        <v>16</v>
      </c>
      <c r="H70" s="38"/>
      <c r="I70" s="38"/>
      <c r="J70" s="40">
        <v>3304</v>
      </c>
      <c r="K70" s="51">
        <f t="shared" si="0"/>
        <v>52864</v>
      </c>
    </row>
    <row r="71" spans="1:87" s="6" customFormat="1" ht="21.75" customHeight="1" x14ac:dyDescent="0.25">
      <c r="A71" s="41" t="s">
        <v>226</v>
      </c>
      <c r="B71" s="36" t="s">
        <v>226</v>
      </c>
      <c r="C71" s="43">
        <v>7460822356022</v>
      </c>
      <c r="D71" s="37" t="s">
        <v>231</v>
      </c>
      <c r="E71" s="38" t="s">
        <v>232</v>
      </c>
      <c r="F71" s="39" t="s">
        <v>43</v>
      </c>
      <c r="G71" s="38">
        <v>6</v>
      </c>
      <c r="H71" s="38"/>
      <c r="I71" s="38"/>
      <c r="J71" s="40">
        <v>1239</v>
      </c>
      <c r="K71" s="51">
        <f t="shared" si="0"/>
        <v>7434</v>
      </c>
    </row>
    <row r="72" spans="1:87" s="6" customFormat="1" ht="21.75" customHeight="1" x14ac:dyDescent="0.25">
      <c r="A72" s="87" t="s">
        <v>508</v>
      </c>
      <c r="B72" s="88" t="s">
        <v>508</v>
      </c>
      <c r="C72" s="89">
        <v>7415603222026</v>
      </c>
      <c r="D72" s="90" t="s">
        <v>67</v>
      </c>
      <c r="E72" s="91" t="s">
        <v>171</v>
      </c>
      <c r="F72" s="92" t="s">
        <v>43</v>
      </c>
      <c r="G72" s="91">
        <v>75</v>
      </c>
      <c r="H72" s="91"/>
      <c r="I72" s="91"/>
      <c r="J72" s="93">
        <v>147.5</v>
      </c>
      <c r="K72" s="94">
        <f t="shared" si="0"/>
        <v>11062.5</v>
      </c>
    </row>
    <row r="73" spans="1:87" s="6" customFormat="1" ht="21.75" customHeight="1" x14ac:dyDescent="0.25">
      <c r="A73" s="41" t="s">
        <v>27</v>
      </c>
      <c r="B73" s="36" t="s">
        <v>27</v>
      </c>
      <c r="C73" s="43" t="s">
        <v>33</v>
      </c>
      <c r="D73" s="37" t="s">
        <v>68</v>
      </c>
      <c r="E73" s="38" t="s">
        <v>171</v>
      </c>
      <c r="F73" s="46" t="s">
        <v>43</v>
      </c>
      <c r="G73" s="38">
        <v>3</v>
      </c>
      <c r="H73" s="38"/>
      <c r="I73" s="38"/>
      <c r="J73" s="40">
        <v>802.4</v>
      </c>
      <c r="K73" s="51">
        <f t="shared" si="0"/>
        <v>2407.1999999999998</v>
      </c>
    </row>
    <row r="74" spans="1:87" s="5" customFormat="1" ht="21.75" customHeight="1" x14ac:dyDescent="0.25">
      <c r="A74" s="41" t="s">
        <v>150</v>
      </c>
      <c r="B74" s="36" t="s">
        <v>12</v>
      </c>
      <c r="C74" s="43" t="s">
        <v>156</v>
      </c>
      <c r="D74" s="37" t="s">
        <v>130</v>
      </c>
      <c r="E74" s="38" t="s">
        <v>203</v>
      </c>
      <c r="F74" s="46" t="s">
        <v>49</v>
      </c>
      <c r="G74" s="46">
        <v>2</v>
      </c>
      <c r="H74" s="46"/>
      <c r="I74" s="46"/>
      <c r="J74" s="40">
        <v>3.59</v>
      </c>
      <c r="K74" s="51">
        <f t="shared" si="0"/>
        <v>7.18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</row>
    <row r="75" spans="1:87" s="6" customFormat="1" ht="21.75" customHeight="1" x14ac:dyDescent="0.25">
      <c r="A75" s="41">
        <v>43040</v>
      </c>
      <c r="B75" s="36" t="s">
        <v>46</v>
      </c>
      <c r="C75" s="43" t="s">
        <v>132</v>
      </c>
      <c r="D75" s="37" t="s">
        <v>126</v>
      </c>
      <c r="E75" s="38" t="s">
        <v>203</v>
      </c>
      <c r="F75" s="46" t="s">
        <v>128</v>
      </c>
      <c r="G75" s="46">
        <v>2</v>
      </c>
      <c r="H75" s="46"/>
      <c r="I75" s="46"/>
      <c r="J75" s="40">
        <v>649</v>
      </c>
      <c r="K75" s="51">
        <f t="shared" ref="K75:K112" si="1">G75*J75</f>
        <v>1298</v>
      </c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</row>
    <row r="76" spans="1:87" s="6" customFormat="1" ht="21.75" customHeight="1" x14ac:dyDescent="0.25">
      <c r="A76" s="87">
        <v>44988</v>
      </c>
      <c r="B76" s="87">
        <v>44988</v>
      </c>
      <c r="C76" s="89" t="s">
        <v>343</v>
      </c>
      <c r="D76" s="90" t="s">
        <v>297</v>
      </c>
      <c r="E76" s="91" t="s">
        <v>196</v>
      </c>
      <c r="F76" s="92" t="s">
        <v>128</v>
      </c>
      <c r="G76" s="92">
        <v>3</v>
      </c>
      <c r="H76" s="92"/>
      <c r="I76" s="92"/>
      <c r="J76" s="93">
        <v>595.94000000000005</v>
      </c>
      <c r="K76" s="94">
        <f t="shared" si="1"/>
        <v>1787.8200000000002</v>
      </c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</row>
    <row r="77" spans="1:87" s="5" customFormat="1" ht="21.75" customHeight="1" x14ac:dyDescent="0.25">
      <c r="A77" s="87">
        <v>44988</v>
      </c>
      <c r="B77" s="87">
        <v>44988</v>
      </c>
      <c r="C77" s="89" t="s">
        <v>131</v>
      </c>
      <c r="D77" s="90" t="s">
        <v>225</v>
      </c>
      <c r="E77" s="91" t="s">
        <v>203</v>
      </c>
      <c r="F77" s="92" t="s">
        <v>128</v>
      </c>
      <c r="G77" s="92">
        <v>5</v>
      </c>
      <c r="H77" s="92"/>
      <c r="I77" s="92"/>
      <c r="J77" s="93">
        <v>831</v>
      </c>
      <c r="K77" s="94">
        <f t="shared" si="1"/>
        <v>4155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</row>
    <row r="78" spans="1:87" s="5" customFormat="1" ht="21.75" customHeight="1" x14ac:dyDescent="0.25">
      <c r="A78" s="87">
        <v>44988</v>
      </c>
      <c r="B78" s="87">
        <v>44988</v>
      </c>
      <c r="C78" s="89" t="s">
        <v>334</v>
      </c>
      <c r="D78" s="90" t="s">
        <v>298</v>
      </c>
      <c r="E78" s="91" t="s">
        <v>196</v>
      </c>
      <c r="F78" s="92" t="s">
        <v>128</v>
      </c>
      <c r="G78" s="92">
        <v>4</v>
      </c>
      <c r="H78" s="92"/>
      <c r="I78" s="92"/>
      <c r="J78" s="93">
        <v>1036.78</v>
      </c>
      <c r="K78" s="94">
        <f t="shared" si="1"/>
        <v>4147.12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</row>
    <row r="79" spans="1:87" s="6" customFormat="1" ht="21.75" customHeight="1" x14ac:dyDescent="0.25">
      <c r="A79" s="41" t="s">
        <v>12</v>
      </c>
      <c r="B79" s="36">
        <v>43046</v>
      </c>
      <c r="C79" s="43" t="s">
        <v>42</v>
      </c>
      <c r="D79" s="37" t="s">
        <v>130</v>
      </c>
      <c r="E79" s="38" t="s">
        <v>196</v>
      </c>
      <c r="F79" s="46" t="s">
        <v>128</v>
      </c>
      <c r="G79" s="38">
        <v>1</v>
      </c>
      <c r="H79" s="38"/>
      <c r="I79" s="38"/>
      <c r="J79" s="40">
        <v>359</v>
      </c>
      <c r="K79" s="51">
        <f t="shared" si="1"/>
        <v>359</v>
      </c>
    </row>
    <row r="80" spans="1:87" s="6" customFormat="1" ht="21.75" customHeight="1" x14ac:dyDescent="0.25">
      <c r="A80" s="41">
        <v>43040</v>
      </c>
      <c r="B80" s="36">
        <v>43040</v>
      </c>
      <c r="C80" s="43" t="s">
        <v>30</v>
      </c>
      <c r="D80" s="37" t="s">
        <v>125</v>
      </c>
      <c r="E80" s="38" t="s">
        <v>196</v>
      </c>
      <c r="F80" s="46" t="s">
        <v>49</v>
      </c>
      <c r="G80" s="46">
        <v>1</v>
      </c>
      <c r="H80" s="46"/>
      <c r="I80" s="46"/>
      <c r="J80" s="40">
        <v>177</v>
      </c>
      <c r="K80" s="51">
        <f t="shared" si="1"/>
        <v>177</v>
      </c>
    </row>
    <row r="81" spans="1:24" s="6" customFormat="1" ht="21.75" customHeight="1" x14ac:dyDescent="0.25">
      <c r="A81" s="41">
        <v>42437</v>
      </c>
      <c r="B81" s="36">
        <v>42437</v>
      </c>
      <c r="C81" s="43">
        <v>6940509500363</v>
      </c>
      <c r="D81" s="37" t="s">
        <v>69</v>
      </c>
      <c r="E81" s="38" t="s">
        <v>177</v>
      </c>
      <c r="F81" s="39" t="s">
        <v>47</v>
      </c>
      <c r="G81" s="38">
        <v>10</v>
      </c>
      <c r="H81" s="38"/>
      <c r="I81" s="38"/>
      <c r="J81" s="40">
        <v>53.1</v>
      </c>
      <c r="K81" s="51">
        <f t="shared" si="1"/>
        <v>531</v>
      </c>
    </row>
    <row r="82" spans="1:24" s="6" customFormat="1" ht="21.75" customHeight="1" x14ac:dyDescent="0.25">
      <c r="A82" s="87">
        <v>44988</v>
      </c>
      <c r="B82" s="88">
        <v>44988</v>
      </c>
      <c r="C82" s="89" t="s">
        <v>503</v>
      </c>
      <c r="D82" s="90" t="s">
        <v>500</v>
      </c>
      <c r="E82" s="91" t="s">
        <v>357</v>
      </c>
      <c r="F82" s="95" t="s">
        <v>43</v>
      </c>
      <c r="G82" s="91">
        <v>4</v>
      </c>
      <c r="H82" s="91"/>
      <c r="I82" s="91"/>
      <c r="J82" s="93">
        <v>1612.8</v>
      </c>
      <c r="K82" s="94">
        <f t="shared" si="1"/>
        <v>6451.2</v>
      </c>
    </row>
    <row r="83" spans="1:24" s="35" customFormat="1" ht="21" customHeight="1" x14ac:dyDescent="0.25">
      <c r="A83" s="41" t="s">
        <v>104</v>
      </c>
      <c r="B83" s="36" t="s">
        <v>104</v>
      </c>
      <c r="C83" s="43" t="s">
        <v>105</v>
      </c>
      <c r="D83" s="37" t="s">
        <v>117</v>
      </c>
      <c r="E83" s="38" t="s">
        <v>171</v>
      </c>
      <c r="F83" s="46" t="s">
        <v>3</v>
      </c>
      <c r="G83" s="38">
        <v>1</v>
      </c>
      <c r="H83" s="38"/>
      <c r="I83" s="38"/>
      <c r="J83" s="40">
        <v>3400</v>
      </c>
      <c r="K83" s="51">
        <f t="shared" si="1"/>
        <v>3400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s="6" customFormat="1" ht="21.75" customHeight="1" x14ac:dyDescent="0.25">
      <c r="A84" s="41">
        <v>42495</v>
      </c>
      <c r="B84" s="36">
        <v>42495</v>
      </c>
      <c r="C84" s="43">
        <v>70530600421</v>
      </c>
      <c r="D84" s="37" t="s">
        <v>78</v>
      </c>
      <c r="E84" s="38" t="s">
        <v>169</v>
      </c>
      <c r="F84" s="39" t="s">
        <v>43</v>
      </c>
      <c r="G84" s="38">
        <v>29</v>
      </c>
      <c r="H84" s="38"/>
      <c r="I84" s="38"/>
      <c r="J84" s="40">
        <v>17.64</v>
      </c>
      <c r="K84" s="51">
        <f t="shared" si="1"/>
        <v>511.56</v>
      </c>
    </row>
    <row r="85" spans="1:24" s="6" customFormat="1" ht="21.75" customHeight="1" x14ac:dyDescent="0.25">
      <c r="A85" s="41">
        <v>42495</v>
      </c>
      <c r="B85" s="36">
        <v>42495</v>
      </c>
      <c r="C85" s="43">
        <v>4310063108</v>
      </c>
      <c r="D85" s="37" t="s">
        <v>40</v>
      </c>
      <c r="E85" s="38" t="s">
        <v>422</v>
      </c>
      <c r="F85" s="46" t="s">
        <v>5</v>
      </c>
      <c r="G85" s="38">
        <v>1</v>
      </c>
      <c r="H85" s="38"/>
      <c r="I85" s="38"/>
      <c r="J85" s="40">
        <v>40</v>
      </c>
      <c r="K85" s="51">
        <f t="shared" si="1"/>
        <v>40</v>
      </c>
    </row>
    <row r="86" spans="1:24" s="6" customFormat="1" ht="21.75" customHeight="1" x14ac:dyDescent="0.25">
      <c r="A86" s="41" t="s">
        <v>27</v>
      </c>
      <c r="B86" s="36">
        <v>42860</v>
      </c>
      <c r="C86" s="43">
        <v>78973032557</v>
      </c>
      <c r="D86" s="37" t="s">
        <v>37</v>
      </c>
      <c r="E86" s="38" t="s">
        <v>197</v>
      </c>
      <c r="F86" s="46" t="s">
        <v>47</v>
      </c>
      <c r="G86" s="38">
        <v>2</v>
      </c>
      <c r="H86" s="38"/>
      <c r="I86" s="38"/>
      <c r="J86" s="40">
        <v>25</v>
      </c>
      <c r="K86" s="51">
        <f t="shared" si="1"/>
        <v>50</v>
      </c>
    </row>
    <row r="87" spans="1:24" s="6" customFormat="1" ht="21.75" customHeight="1" x14ac:dyDescent="0.25">
      <c r="A87" s="41">
        <v>42495</v>
      </c>
      <c r="B87" s="36">
        <v>42495</v>
      </c>
      <c r="C87" s="43">
        <v>74319233022</v>
      </c>
      <c r="D87" s="37" t="s">
        <v>39</v>
      </c>
      <c r="E87" s="38" t="s">
        <v>197</v>
      </c>
      <c r="F87" s="46" t="s">
        <v>5</v>
      </c>
      <c r="G87" s="38">
        <v>1</v>
      </c>
      <c r="H87" s="37"/>
      <c r="I87" s="37"/>
      <c r="J87" s="40">
        <v>40</v>
      </c>
      <c r="K87" s="62">
        <f t="shared" si="1"/>
        <v>40</v>
      </c>
    </row>
    <row r="88" spans="1:24" s="6" customFormat="1" ht="21.75" customHeight="1" x14ac:dyDescent="0.25">
      <c r="A88" s="41">
        <v>42495</v>
      </c>
      <c r="B88" s="36">
        <v>42495</v>
      </c>
      <c r="C88" s="43">
        <v>64501185253</v>
      </c>
      <c r="D88" s="37" t="s">
        <v>38</v>
      </c>
      <c r="E88" s="38" t="s">
        <v>197</v>
      </c>
      <c r="F88" s="46" t="s">
        <v>47</v>
      </c>
      <c r="G88" s="38">
        <v>4</v>
      </c>
      <c r="H88" s="38"/>
      <c r="I88" s="38"/>
      <c r="J88" s="40">
        <v>50</v>
      </c>
      <c r="K88" s="51">
        <f t="shared" si="1"/>
        <v>200</v>
      </c>
    </row>
    <row r="89" spans="1:24" s="6" customFormat="1" ht="21.75" customHeight="1" x14ac:dyDescent="0.25">
      <c r="A89" s="88">
        <v>44988</v>
      </c>
      <c r="B89" s="88">
        <v>44988</v>
      </c>
      <c r="C89" s="89">
        <v>7592474240035</v>
      </c>
      <c r="D89" s="90" t="s">
        <v>257</v>
      </c>
      <c r="E89" s="91" t="s">
        <v>182</v>
      </c>
      <c r="F89" s="92" t="s">
        <v>43</v>
      </c>
      <c r="G89" s="96">
        <v>2000</v>
      </c>
      <c r="H89" s="91"/>
      <c r="I89" s="91"/>
      <c r="J89" s="93">
        <v>3.58</v>
      </c>
      <c r="K89" s="94">
        <f t="shared" si="1"/>
        <v>7160</v>
      </c>
    </row>
    <row r="90" spans="1:24" s="6" customFormat="1" ht="21" customHeight="1" x14ac:dyDescent="0.25">
      <c r="A90" s="41">
        <v>43528</v>
      </c>
      <c r="B90" s="36">
        <v>43528</v>
      </c>
      <c r="C90" s="43">
        <v>74668182883</v>
      </c>
      <c r="D90" s="37" t="s">
        <v>215</v>
      </c>
      <c r="E90" s="38" t="s">
        <v>178</v>
      </c>
      <c r="F90" s="39" t="s">
        <v>43</v>
      </c>
      <c r="G90" s="63">
        <v>300</v>
      </c>
      <c r="H90" s="63"/>
      <c r="I90" s="63"/>
      <c r="J90" s="40">
        <v>3.04</v>
      </c>
      <c r="K90" s="51">
        <f t="shared" si="1"/>
        <v>912</v>
      </c>
    </row>
    <row r="91" spans="1:24" s="6" customFormat="1" ht="21" customHeight="1" x14ac:dyDescent="0.25">
      <c r="A91" s="41">
        <v>44567</v>
      </c>
      <c r="B91" s="36" t="s">
        <v>261</v>
      </c>
      <c r="C91" s="43">
        <v>664403112120</v>
      </c>
      <c r="D91" s="37" t="s">
        <v>255</v>
      </c>
      <c r="E91" s="38" t="s">
        <v>178</v>
      </c>
      <c r="F91" s="39" t="s">
        <v>49</v>
      </c>
      <c r="G91" s="63">
        <v>1</v>
      </c>
      <c r="H91" s="63"/>
      <c r="I91" s="63"/>
      <c r="J91" s="40">
        <v>393.33</v>
      </c>
      <c r="K91" s="51">
        <f t="shared" si="1"/>
        <v>393.33</v>
      </c>
    </row>
    <row r="92" spans="1:24" s="6" customFormat="1" ht="21" customHeight="1" x14ac:dyDescent="0.25">
      <c r="A92" s="88">
        <v>44988</v>
      </c>
      <c r="B92" s="88">
        <v>44988</v>
      </c>
      <c r="C92" s="89">
        <v>7466824818284</v>
      </c>
      <c r="D92" s="97" t="s">
        <v>216</v>
      </c>
      <c r="E92" s="98" t="s">
        <v>178</v>
      </c>
      <c r="F92" s="95" t="s">
        <v>43</v>
      </c>
      <c r="G92" s="96">
        <v>1500</v>
      </c>
      <c r="H92" s="91"/>
      <c r="I92" s="91"/>
      <c r="J92" s="93">
        <v>5.07</v>
      </c>
      <c r="K92" s="94">
        <f t="shared" si="1"/>
        <v>7605</v>
      </c>
    </row>
    <row r="93" spans="1:24" s="6" customFormat="1" ht="21" customHeight="1" x14ac:dyDescent="0.25">
      <c r="A93" s="41">
        <v>44754</v>
      </c>
      <c r="B93" s="36">
        <v>44754</v>
      </c>
      <c r="C93" s="50" t="s">
        <v>441</v>
      </c>
      <c r="D93" s="45" t="s">
        <v>440</v>
      </c>
      <c r="E93" s="46" t="s">
        <v>178</v>
      </c>
      <c r="F93" s="46" t="s">
        <v>43</v>
      </c>
      <c r="G93" s="46">
        <v>5</v>
      </c>
      <c r="H93" s="46"/>
      <c r="I93" s="46"/>
      <c r="J93" s="40">
        <v>1604.8</v>
      </c>
      <c r="K93" s="51">
        <f t="shared" si="1"/>
        <v>8024</v>
      </c>
    </row>
    <row r="94" spans="1:24" s="6" customFormat="1" ht="21.75" customHeight="1" x14ac:dyDescent="0.25">
      <c r="A94" s="41">
        <v>44023</v>
      </c>
      <c r="B94" s="36">
        <v>44023</v>
      </c>
      <c r="C94" s="43">
        <v>7462481307</v>
      </c>
      <c r="D94" s="37" t="s">
        <v>79</v>
      </c>
      <c r="E94" s="38" t="s">
        <v>171</v>
      </c>
      <c r="F94" s="39" t="s">
        <v>47</v>
      </c>
      <c r="G94" s="38">
        <v>120</v>
      </c>
      <c r="H94" s="38"/>
      <c r="I94" s="38"/>
      <c r="J94" s="40">
        <v>371.7</v>
      </c>
      <c r="K94" s="51">
        <f t="shared" si="1"/>
        <v>44604</v>
      </c>
    </row>
    <row r="95" spans="1:24" s="6" customFormat="1" ht="21.75" customHeight="1" x14ac:dyDescent="0.25">
      <c r="A95" s="41" t="s">
        <v>241</v>
      </c>
      <c r="B95" s="36" t="s">
        <v>241</v>
      </c>
      <c r="C95" s="43">
        <v>7462481307963</v>
      </c>
      <c r="D95" s="37" t="s">
        <v>80</v>
      </c>
      <c r="E95" s="38" t="s">
        <v>171</v>
      </c>
      <c r="F95" s="39" t="s">
        <v>47</v>
      </c>
      <c r="G95" s="38">
        <v>135</v>
      </c>
      <c r="H95" s="38"/>
      <c r="I95" s="38"/>
      <c r="J95" s="40">
        <v>295.04000000000002</v>
      </c>
      <c r="K95" s="51">
        <f t="shared" si="1"/>
        <v>39830.400000000001</v>
      </c>
    </row>
    <row r="96" spans="1:24" s="6" customFormat="1" ht="21.75" customHeight="1" x14ac:dyDescent="0.25">
      <c r="A96" s="87">
        <v>44988</v>
      </c>
      <c r="B96" s="88">
        <v>44988</v>
      </c>
      <c r="C96" s="89">
        <v>6939540599603</v>
      </c>
      <c r="D96" s="90" t="s">
        <v>81</v>
      </c>
      <c r="E96" s="91" t="s">
        <v>184</v>
      </c>
      <c r="F96" s="95" t="s">
        <v>49</v>
      </c>
      <c r="G96" s="91">
        <v>11</v>
      </c>
      <c r="H96" s="91"/>
      <c r="I96" s="91"/>
      <c r="J96" s="93">
        <v>232.54</v>
      </c>
      <c r="K96" s="94">
        <f t="shared" si="1"/>
        <v>2557.94</v>
      </c>
    </row>
    <row r="97" spans="1:24" s="6" customFormat="1" ht="21.75" customHeight="1" x14ac:dyDescent="0.25">
      <c r="A97" s="88">
        <v>44988</v>
      </c>
      <c r="B97" s="88">
        <v>44988</v>
      </c>
      <c r="C97" s="89">
        <v>77914007067</v>
      </c>
      <c r="D97" s="90" t="s">
        <v>254</v>
      </c>
      <c r="E97" s="91" t="s">
        <v>184</v>
      </c>
      <c r="F97" s="95" t="s">
        <v>43</v>
      </c>
      <c r="G97" s="91">
        <v>7</v>
      </c>
      <c r="H97" s="91"/>
      <c r="I97" s="91"/>
      <c r="J97" s="93">
        <v>212.16</v>
      </c>
      <c r="K97" s="94">
        <f t="shared" si="1"/>
        <v>1485.12</v>
      </c>
    </row>
    <row r="98" spans="1:24" s="6" customFormat="1" ht="21.75" customHeight="1" x14ac:dyDescent="0.25">
      <c r="A98" s="87" t="s">
        <v>508</v>
      </c>
      <c r="B98" s="88" t="s">
        <v>508</v>
      </c>
      <c r="C98" s="89" t="s">
        <v>268</v>
      </c>
      <c r="D98" s="90" t="s">
        <v>447</v>
      </c>
      <c r="E98" s="91" t="s">
        <v>171</v>
      </c>
      <c r="F98" s="95" t="s">
        <v>243</v>
      </c>
      <c r="G98" s="91">
        <v>41</v>
      </c>
      <c r="H98" s="91"/>
      <c r="I98" s="91"/>
      <c r="J98" s="93">
        <v>413</v>
      </c>
      <c r="K98" s="94">
        <f t="shared" ref="K98" si="2">G98*J98</f>
        <v>16933</v>
      </c>
    </row>
    <row r="99" spans="1:24" s="6" customFormat="1" ht="21.75" customHeight="1" x14ac:dyDescent="0.25">
      <c r="A99" s="99" t="s">
        <v>508</v>
      </c>
      <c r="B99" s="100" t="s">
        <v>508</v>
      </c>
      <c r="C99" s="101">
        <v>7463949801108</v>
      </c>
      <c r="D99" s="102" t="s">
        <v>82</v>
      </c>
      <c r="E99" s="103" t="s">
        <v>176</v>
      </c>
      <c r="F99" s="104" t="s">
        <v>48</v>
      </c>
      <c r="G99" s="103">
        <v>60</v>
      </c>
      <c r="H99" s="103"/>
      <c r="I99" s="103"/>
      <c r="J99" s="105">
        <v>513.29999999999995</v>
      </c>
      <c r="K99" s="94">
        <f t="shared" si="1"/>
        <v>30797.999999999996</v>
      </c>
    </row>
    <row r="100" spans="1:24" s="6" customFormat="1" ht="21.75" customHeight="1" x14ac:dyDescent="0.25">
      <c r="A100" s="41" t="s">
        <v>226</v>
      </c>
      <c r="B100" s="36" t="s">
        <v>226</v>
      </c>
      <c r="C100" s="43" t="s">
        <v>230</v>
      </c>
      <c r="D100" s="37" t="s">
        <v>229</v>
      </c>
      <c r="E100" s="38" t="s">
        <v>186</v>
      </c>
      <c r="F100" s="46" t="s">
        <v>43</v>
      </c>
      <c r="G100" s="38">
        <v>219</v>
      </c>
      <c r="H100" s="38"/>
      <c r="I100" s="38"/>
      <c r="J100" s="40">
        <v>444.95</v>
      </c>
      <c r="K100" s="51">
        <f t="shared" si="1"/>
        <v>97444.05</v>
      </c>
    </row>
    <row r="101" spans="1:24" s="6" customFormat="1" ht="21.75" customHeight="1" x14ac:dyDescent="0.25">
      <c r="A101" s="41">
        <v>42862</v>
      </c>
      <c r="B101" s="36" t="s">
        <v>62</v>
      </c>
      <c r="C101" s="43">
        <v>7501206683088</v>
      </c>
      <c r="D101" s="37" t="s">
        <v>83</v>
      </c>
      <c r="E101" s="38" t="s">
        <v>176</v>
      </c>
      <c r="F101" s="39" t="s">
        <v>61</v>
      </c>
      <c r="G101" s="38">
        <v>1</v>
      </c>
      <c r="H101" s="38"/>
      <c r="I101" s="38"/>
      <c r="J101" s="40">
        <v>59</v>
      </c>
      <c r="K101" s="51">
        <f t="shared" si="1"/>
        <v>59</v>
      </c>
    </row>
    <row r="102" spans="1:24" s="6" customFormat="1" ht="21.75" customHeight="1" x14ac:dyDescent="0.25">
      <c r="A102" s="41" t="s">
        <v>123</v>
      </c>
      <c r="B102" s="36" t="s">
        <v>123</v>
      </c>
      <c r="C102" s="43">
        <v>8436026599020</v>
      </c>
      <c r="D102" s="37" t="s">
        <v>124</v>
      </c>
      <c r="E102" s="38" t="s">
        <v>423</v>
      </c>
      <c r="F102" s="39" t="s">
        <v>49</v>
      </c>
      <c r="G102" s="38">
        <v>17</v>
      </c>
      <c r="H102" s="38"/>
      <c r="I102" s="38"/>
      <c r="J102" s="40">
        <v>610</v>
      </c>
      <c r="K102" s="51">
        <f t="shared" si="1"/>
        <v>10370</v>
      </c>
    </row>
    <row r="103" spans="1:24" s="6" customFormat="1" ht="21.75" customHeight="1" x14ac:dyDescent="0.25">
      <c r="A103" s="41">
        <v>43292</v>
      </c>
      <c r="B103" s="36">
        <v>43292</v>
      </c>
      <c r="C103" s="43">
        <v>78973952404</v>
      </c>
      <c r="D103" s="37" t="s">
        <v>256</v>
      </c>
      <c r="E103" s="38" t="s">
        <v>422</v>
      </c>
      <c r="F103" s="39" t="s">
        <v>43</v>
      </c>
      <c r="G103" s="38">
        <v>5</v>
      </c>
      <c r="H103" s="38"/>
      <c r="I103" s="38"/>
      <c r="J103" s="40">
        <v>363.12</v>
      </c>
      <c r="K103" s="51">
        <f t="shared" si="1"/>
        <v>1815.6</v>
      </c>
    </row>
    <row r="104" spans="1:24" s="6" customFormat="1" ht="21.75" customHeight="1" x14ac:dyDescent="0.25">
      <c r="A104" s="41">
        <v>43292</v>
      </c>
      <c r="B104" s="36">
        <v>42862</v>
      </c>
      <c r="C104" s="43">
        <v>78973952404</v>
      </c>
      <c r="D104" s="37" t="s">
        <v>139</v>
      </c>
      <c r="E104" s="38" t="s">
        <v>422</v>
      </c>
      <c r="F104" s="39" t="s">
        <v>47</v>
      </c>
      <c r="G104" s="38">
        <v>5</v>
      </c>
      <c r="H104" s="38"/>
      <c r="I104" s="38"/>
      <c r="J104" s="40">
        <v>70.25</v>
      </c>
      <c r="K104" s="51">
        <f t="shared" si="1"/>
        <v>351.25</v>
      </c>
    </row>
    <row r="105" spans="1:24" s="6" customFormat="1" ht="21.75" customHeight="1" x14ac:dyDescent="0.25">
      <c r="A105" s="87" t="s">
        <v>508</v>
      </c>
      <c r="B105" s="88" t="s">
        <v>508</v>
      </c>
      <c r="C105" s="89">
        <v>7463452650323</v>
      </c>
      <c r="D105" s="90" t="s">
        <v>19</v>
      </c>
      <c r="E105" s="91" t="s">
        <v>171</v>
      </c>
      <c r="F105" s="95" t="s">
        <v>43</v>
      </c>
      <c r="G105" s="91">
        <v>8</v>
      </c>
      <c r="H105" s="91"/>
      <c r="I105" s="91"/>
      <c r="J105" s="93">
        <v>318.60000000000002</v>
      </c>
      <c r="K105" s="94">
        <f t="shared" si="1"/>
        <v>2548.8000000000002</v>
      </c>
    </row>
    <row r="106" spans="1:24" s="6" customFormat="1" ht="21.75" customHeight="1" x14ac:dyDescent="0.25">
      <c r="A106" s="41" t="s">
        <v>321</v>
      </c>
      <c r="B106" s="36" t="s">
        <v>321</v>
      </c>
      <c r="C106" s="43" t="s">
        <v>324</v>
      </c>
      <c r="D106" s="37" t="s">
        <v>322</v>
      </c>
      <c r="E106" s="38" t="s">
        <v>171</v>
      </c>
      <c r="F106" s="39" t="s">
        <v>3</v>
      </c>
      <c r="G106" s="38">
        <v>1</v>
      </c>
      <c r="H106" s="38"/>
      <c r="I106" s="38"/>
      <c r="J106" s="40">
        <v>16520</v>
      </c>
      <c r="K106" s="51">
        <f t="shared" si="1"/>
        <v>16520</v>
      </c>
    </row>
    <row r="107" spans="1:24" s="6" customFormat="1" ht="21.75" customHeight="1" x14ac:dyDescent="0.25">
      <c r="A107" s="41" t="s">
        <v>321</v>
      </c>
      <c r="B107" s="36" t="s">
        <v>321</v>
      </c>
      <c r="C107" s="43" t="s">
        <v>323</v>
      </c>
      <c r="D107" s="37" t="s">
        <v>458</v>
      </c>
      <c r="E107" s="38" t="s">
        <v>171</v>
      </c>
      <c r="F107" s="39" t="s">
        <v>3</v>
      </c>
      <c r="G107" s="38">
        <v>1</v>
      </c>
      <c r="H107" s="38"/>
      <c r="I107" s="38"/>
      <c r="J107" s="40">
        <v>13546.4</v>
      </c>
      <c r="K107" s="51">
        <f t="shared" si="1"/>
        <v>13546.4</v>
      </c>
    </row>
    <row r="108" spans="1:24" s="6" customFormat="1" ht="21.75" customHeight="1" x14ac:dyDescent="0.25">
      <c r="A108" s="41" t="s">
        <v>325</v>
      </c>
      <c r="B108" s="36" t="s">
        <v>325</v>
      </c>
      <c r="C108" s="43" t="s">
        <v>328</v>
      </c>
      <c r="D108" s="37" t="s">
        <v>326</v>
      </c>
      <c r="E108" s="38" t="s">
        <v>171</v>
      </c>
      <c r="F108" s="39" t="s">
        <v>43</v>
      </c>
      <c r="G108" s="38">
        <v>3</v>
      </c>
      <c r="H108" s="38"/>
      <c r="I108" s="38"/>
      <c r="J108" s="40">
        <v>13688</v>
      </c>
      <c r="K108" s="51">
        <f t="shared" si="1"/>
        <v>41064</v>
      </c>
    </row>
    <row r="109" spans="1:24" s="6" customFormat="1" ht="21.75" customHeight="1" x14ac:dyDescent="0.25">
      <c r="A109" s="41" t="s">
        <v>325</v>
      </c>
      <c r="B109" s="36" t="s">
        <v>325</v>
      </c>
      <c r="C109" s="43" t="s">
        <v>329</v>
      </c>
      <c r="D109" s="37" t="s">
        <v>327</v>
      </c>
      <c r="E109" s="38" t="s">
        <v>171</v>
      </c>
      <c r="F109" s="39" t="s">
        <v>43</v>
      </c>
      <c r="G109" s="38">
        <v>1</v>
      </c>
      <c r="H109" s="38"/>
      <c r="I109" s="38"/>
      <c r="J109" s="40">
        <v>15989</v>
      </c>
      <c r="K109" s="51">
        <f t="shared" si="1"/>
        <v>15989</v>
      </c>
    </row>
    <row r="110" spans="1:24" s="35" customFormat="1" ht="21.75" customHeight="1" x14ac:dyDescent="0.25">
      <c r="A110" s="41" t="s">
        <v>102</v>
      </c>
      <c r="B110" s="36" t="s">
        <v>102</v>
      </c>
      <c r="C110" s="43" t="s">
        <v>106</v>
      </c>
      <c r="D110" s="37" t="s">
        <v>118</v>
      </c>
      <c r="E110" s="38" t="s">
        <v>171</v>
      </c>
      <c r="F110" s="39" t="s">
        <v>3</v>
      </c>
      <c r="G110" s="38">
        <v>1</v>
      </c>
      <c r="H110" s="38"/>
      <c r="I110" s="38"/>
      <c r="J110" s="40">
        <v>76</v>
      </c>
      <c r="K110" s="51">
        <f t="shared" si="1"/>
        <v>76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s="35" customFormat="1" ht="21.75" customHeight="1" x14ac:dyDescent="0.25">
      <c r="A111" s="41" t="s">
        <v>107</v>
      </c>
      <c r="B111" s="36" t="s">
        <v>107</v>
      </c>
      <c r="C111" s="43" t="s">
        <v>108</v>
      </c>
      <c r="D111" s="37" t="s">
        <v>119</v>
      </c>
      <c r="E111" s="38" t="s">
        <v>199</v>
      </c>
      <c r="F111" s="39" t="s">
        <v>3</v>
      </c>
      <c r="G111" s="38">
        <v>1</v>
      </c>
      <c r="H111" s="38"/>
      <c r="I111" s="38"/>
      <c r="J111" s="40">
        <v>24000</v>
      </c>
      <c r="K111" s="51">
        <f t="shared" si="1"/>
        <v>24000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s="35" customFormat="1" ht="21.75" customHeight="1" x14ac:dyDescent="0.25">
      <c r="A112" s="41" t="s">
        <v>271</v>
      </c>
      <c r="B112" s="36" t="s">
        <v>271</v>
      </c>
      <c r="C112" s="43">
        <v>7462932282405</v>
      </c>
      <c r="D112" s="37" t="s">
        <v>331</v>
      </c>
      <c r="E112" s="38" t="s">
        <v>199</v>
      </c>
      <c r="F112" s="39" t="s">
        <v>332</v>
      </c>
      <c r="G112" s="38">
        <v>2</v>
      </c>
      <c r="H112" s="38"/>
      <c r="I112" s="38"/>
      <c r="J112" s="40">
        <v>123</v>
      </c>
      <c r="K112" s="51">
        <f t="shared" si="1"/>
        <v>246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s="6" customFormat="1" ht="21.75" customHeight="1" x14ac:dyDescent="0.25">
      <c r="A113" s="87" t="s">
        <v>508</v>
      </c>
      <c r="B113" s="88" t="s">
        <v>508</v>
      </c>
      <c r="C113" s="89">
        <v>71172001369</v>
      </c>
      <c r="D113" s="90" t="s">
        <v>165</v>
      </c>
      <c r="E113" s="91" t="s">
        <v>167</v>
      </c>
      <c r="F113" s="95" t="s">
        <v>43</v>
      </c>
      <c r="G113" s="91">
        <v>120</v>
      </c>
      <c r="H113" s="91"/>
      <c r="I113" s="91"/>
      <c r="J113" s="93">
        <v>313.68</v>
      </c>
      <c r="K113" s="94">
        <f t="shared" ref="K113:K143" si="3">G113*J113</f>
        <v>37641.599999999999</v>
      </c>
    </row>
    <row r="114" spans="1:24" s="6" customFormat="1" ht="21.75" customHeight="1" x14ac:dyDescent="0.25">
      <c r="A114" s="41" t="s">
        <v>449</v>
      </c>
      <c r="B114" s="36" t="s">
        <v>449</v>
      </c>
      <c r="C114" s="43">
        <v>7466774656110</v>
      </c>
      <c r="D114" s="37" t="s">
        <v>287</v>
      </c>
      <c r="E114" s="38" t="s">
        <v>424</v>
      </c>
      <c r="F114" s="39" t="s">
        <v>281</v>
      </c>
      <c r="G114" s="38">
        <v>126</v>
      </c>
      <c r="H114" s="38"/>
      <c r="I114" s="38"/>
      <c r="J114" s="40">
        <v>83.58</v>
      </c>
      <c r="K114" s="51">
        <f t="shared" si="3"/>
        <v>10531.08</v>
      </c>
    </row>
    <row r="115" spans="1:24" s="6" customFormat="1" ht="21.75" customHeight="1" x14ac:dyDescent="0.25">
      <c r="A115" s="41" t="s">
        <v>4</v>
      </c>
      <c r="B115" s="36" t="s">
        <v>4</v>
      </c>
      <c r="C115" s="43">
        <v>15965059031</v>
      </c>
      <c r="D115" s="37" t="s">
        <v>84</v>
      </c>
      <c r="E115" s="38" t="s">
        <v>197</v>
      </c>
      <c r="F115" s="39" t="s">
        <v>47</v>
      </c>
      <c r="G115" s="38">
        <v>3</v>
      </c>
      <c r="H115" s="38"/>
      <c r="I115" s="38"/>
      <c r="J115" s="40">
        <v>408</v>
      </c>
      <c r="K115" s="51">
        <f t="shared" si="3"/>
        <v>1224</v>
      </c>
    </row>
    <row r="116" spans="1:24" s="6" customFormat="1" ht="21.75" customHeight="1" x14ac:dyDescent="0.25">
      <c r="A116" s="87">
        <v>44988</v>
      </c>
      <c r="B116" s="88">
        <v>44988</v>
      </c>
      <c r="C116" s="89">
        <v>7754111524131</v>
      </c>
      <c r="D116" s="90" t="s">
        <v>299</v>
      </c>
      <c r="E116" s="91" t="s">
        <v>169</v>
      </c>
      <c r="F116" s="95" t="s">
        <v>43</v>
      </c>
      <c r="G116" s="91">
        <v>355</v>
      </c>
      <c r="H116" s="91"/>
      <c r="I116" s="91"/>
      <c r="J116" s="93">
        <v>4.5</v>
      </c>
      <c r="K116" s="94">
        <f t="shared" si="3"/>
        <v>1597.5</v>
      </c>
    </row>
    <row r="117" spans="1:24" s="6" customFormat="1" ht="21.75" customHeight="1" x14ac:dyDescent="0.25">
      <c r="A117" s="88">
        <v>44988</v>
      </c>
      <c r="B117" s="88">
        <v>44988</v>
      </c>
      <c r="C117" s="89">
        <v>7754111524131</v>
      </c>
      <c r="D117" s="90" t="s">
        <v>330</v>
      </c>
      <c r="E117" s="91" t="s">
        <v>169</v>
      </c>
      <c r="F117" s="95" t="s">
        <v>43</v>
      </c>
      <c r="G117" s="91">
        <v>127</v>
      </c>
      <c r="H117" s="91"/>
      <c r="I117" s="91"/>
      <c r="J117" s="93">
        <v>4.5</v>
      </c>
      <c r="K117" s="94">
        <f t="shared" ref="K117" si="4">G117*J117</f>
        <v>571.5</v>
      </c>
    </row>
    <row r="118" spans="1:24" s="6" customFormat="1" ht="21.75" customHeight="1" x14ac:dyDescent="0.25">
      <c r="A118" s="41">
        <v>44754</v>
      </c>
      <c r="B118" s="36">
        <v>44754</v>
      </c>
      <c r="C118" s="43">
        <v>74667744656226</v>
      </c>
      <c r="D118" s="37" t="s">
        <v>280</v>
      </c>
      <c r="E118" s="38" t="s">
        <v>424</v>
      </c>
      <c r="F118" s="39" t="s">
        <v>281</v>
      </c>
      <c r="G118" s="63">
        <v>23</v>
      </c>
      <c r="H118" s="63"/>
      <c r="I118" s="63"/>
      <c r="J118" s="40">
        <v>80</v>
      </c>
      <c r="K118" s="51">
        <f t="shared" si="3"/>
        <v>1840</v>
      </c>
    </row>
    <row r="119" spans="1:24" s="6" customFormat="1" ht="21.75" customHeight="1" x14ac:dyDescent="0.25">
      <c r="A119" s="41" t="s">
        <v>510</v>
      </c>
      <c r="B119" s="36" t="s">
        <v>510</v>
      </c>
      <c r="C119" s="43">
        <v>74667744656226</v>
      </c>
      <c r="D119" s="37" t="s">
        <v>511</v>
      </c>
      <c r="E119" s="38" t="s">
        <v>424</v>
      </c>
      <c r="F119" s="39" t="s">
        <v>281</v>
      </c>
      <c r="G119" s="63">
        <v>2</v>
      </c>
      <c r="H119" s="63"/>
      <c r="I119" s="63"/>
      <c r="J119" s="40">
        <v>80</v>
      </c>
      <c r="K119" s="51">
        <f t="shared" si="3"/>
        <v>160</v>
      </c>
    </row>
    <row r="120" spans="1:24" s="6" customFormat="1" ht="21.75" customHeight="1" x14ac:dyDescent="0.25">
      <c r="A120" s="41" t="s">
        <v>356</v>
      </c>
      <c r="B120" s="36" t="s">
        <v>356</v>
      </c>
      <c r="C120" s="43">
        <v>8189916011485</v>
      </c>
      <c r="D120" s="37" t="s">
        <v>456</v>
      </c>
      <c r="E120" s="38" t="s">
        <v>198</v>
      </c>
      <c r="F120" s="39" t="s">
        <v>43</v>
      </c>
      <c r="G120" s="38">
        <v>29</v>
      </c>
      <c r="H120" s="38"/>
      <c r="I120" s="38"/>
      <c r="J120" s="40">
        <v>88.5</v>
      </c>
      <c r="K120" s="51">
        <f t="shared" si="3"/>
        <v>2566.5</v>
      </c>
    </row>
    <row r="121" spans="1:24" s="6" customFormat="1" ht="21.75" customHeight="1" x14ac:dyDescent="0.25">
      <c r="A121" s="41" t="s">
        <v>359</v>
      </c>
      <c r="B121" s="36" t="s">
        <v>359</v>
      </c>
      <c r="C121" s="43" t="s">
        <v>292</v>
      </c>
      <c r="D121" s="37" t="s">
        <v>291</v>
      </c>
      <c r="E121" s="38" t="s">
        <v>195</v>
      </c>
      <c r="F121" s="39" t="s">
        <v>43</v>
      </c>
      <c r="G121" s="38">
        <v>142</v>
      </c>
      <c r="H121" s="38"/>
      <c r="I121" s="38"/>
      <c r="J121" s="40">
        <v>236</v>
      </c>
      <c r="K121" s="51">
        <f t="shared" si="3"/>
        <v>33512</v>
      </c>
    </row>
    <row r="122" spans="1:24" s="6" customFormat="1" ht="21.75" customHeight="1" x14ac:dyDescent="0.25">
      <c r="A122" s="41" t="s">
        <v>359</v>
      </c>
      <c r="B122" s="36" t="s">
        <v>359</v>
      </c>
      <c r="C122" s="43" t="s">
        <v>293</v>
      </c>
      <c r="D122" s="37" t="s">
        <v>294</v>
      </c>
      <c r="E122" s="38" t="s">
        <v>195</v>
      </c>
      <c r="F122" s="39" t="s">
        <v>43</v>
      </c>
      <c r="G122" s="38">
        <v>62</v>
      </c>
      <c r="H122" s="38"/>
      <c r="I122" s="38"/>
      <c r="J122" s="40">
        <v>365.8</v>
      </c>
      <c r="K122" s="51">
        <f t="shared" si="3"/>
        <v>22679.600000000002</v>
      </c>
    </row>
    <row r="123" spans="1:24" s="6" customFormat="1" ht="21.75" customHeight="1" x14ac:dyDescent="0.25">
      <c r="A123" s="41">
        <v>44876</v>
      </c>
      <c r="B123" s="36">
        <v>44876</v>
      </c>
      <c r="C123" s="43">
        <v>6922570302190</v>
      </c>
      <c r="D123" s="37" t="s">
        <v>85</v>
      </c>
      <c r="E123" s="38" t="s">
        <v>195</v>
      </c>
      <c r="F123" s="39" t="s">
        <v>43</v>
      </c>
      <c r="G123" s="38">
        <v>34</v>
      </c>
      <c r="H123" s="38">
        <v>42</v>
      </c>
      <c r="I123" s="38">
        <v>0</v>
      </c>
      <c r="J123" s="40">
        <v>22.51</v>
      </c>
      <c r="K123" s="51">
        <f t="shared" si="3"/>
        <v>765.34</v>
      </c>
    </row>
    <row r="124" spans="1:24" s="6" customFormat="1" ht="21.75" customHeight="1" x14ac:dyDescent="0.25">
      <c r="A124" s="87">
        <v>44988</v>
      </c>
      <c r="B124" s="88">
        <v>44988</v>
      </c>
      <c r="C124" s="89" t="s">
        <v>503</v>
      </c>
      <c r="D124" s="90" t="s">
        <v>499</v>
      </c>
      <c r="E124" s="91" t="s">
        <v>357</v>
      </c>
      <c r="F124" s="95" t="s">
        <v>43</v>
      </c>
      <c r="G124" s="91">
        <v>2</v>
      </c>
      <c r="H124" s="91"/>
      <c r="I124" s="91"/>
      <c r="J124" s="93">
        <v>3432.95</v>
      </c>
      <c r="K124" s="94">
        <f t="shared" si="3"/>
        <v>6865.9</v>
      </c>
    </row>
    <row r="125" spans="1:24" s="35" customFormat="1" ht="21.75" customHeight="1" x14ac:dyDescent="0.25">
      <c r="A125" s="41" t="s">
        <v>133</v>
      </c>
      <c r="B125" s="36" t="s">
        <v>133</v>
      </c>
      <c r="C125" s="43" t="s">
        <v>134</v>
      </c>
      <c r="D125" s="37" t="s">
        <v>129</v>
      </c>
      <c r="E125" s="38" t="s">
        <v>210</v>
      </c>
      <c r="F125" s="39" t="s">
        <v>3</v>
      </c>
      <c r="G125" s="38">
        <v>1</v>
      </c>
      <c r="H125" s="38"/>
      <c r="I125" s="38"/>
      <c r="J125" s="40">
        <v>1000</v>
      </c>
      <c r="K125" s="51">
        <f t="shared" si="3"/>
        <v>1000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s="35" customFormat="1" ht="21.75" customHeight="1" x14ac:dyDescent="0.25">
      <c r="A126" s="41">
        <v>43476</v>
      </c>
      <c r="B126" s="36">
        <v>43476</v>
      </c>
      <c r="C126" s="43" t="s">
        <v>134</v>
      </c>
      <c r="D126" s="37" t="s">
        <v>153</v>
      </c>
      <c r="E126" s="38" t="s">
        <v>179</v>
      </c>
      <c r="F126" s="39" t="s">
        <v>43</v>
      </c>
      <c r="G126" s="38">
        <v>170</v>
      </c>
      <c r="H126" s="38"/>
      <c r="I126" s="38"/>
      <c r="J126" s="40">
        <v>700</v>
      </c>
      <c r="K126" s="51">
        <f t="shared" si="3"/>
        <v>119000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s="6" customFormat="1" ht="21.75" customHeight="1" x14ac:dyDescent="0.25">
      <c r="A127" s="87">
        <v>44988</v>
      </c>
      <c r="B127" s="88">
        <v>44988</v>
      </c>
      <c r="C127" s="89">
        <v>7592474220020</v>
      </c>
      <c r="D127" s="90" t="s">
        <v>22</v>
      </c>
      <c r="E127" s="91" t="s">
        <v>422</v>
      </c>
      <c r="F127" s="95" t="s">
        <v>43</v>
      </c>
      <c r="G127" s="91">
        <v>21</v>
      </c>
      <c r="H127" s="91"/>
      <c r="I127" s="91"/>
      <c r="J127" s="93">
        <v>257.24</v>
      </c>
      <c r="K127" s="94">
        <f t="shared" si="3"/>
        <v>5402.04</v>
      </c>
    </row>
    <row r="128" spans="1:24" s="6" customFormat="1" ht="21.75" customHeight="1" x14ac:dyDescent="0.25">
      <c r="A128" s="41" t="s">
        <v>46</v>
      </c>
      <c r="B128" s="36" t="s">
        <v>56</v>
      </c>
      <c r="C128" s="43">
        <v>411154096870</v>
      </c>
      <c r="D128" s="37" t="s">
        <v>220</v>
      </c>
      <c r="E128" s="38" t="s">
        <v>175</v>
      </c>
      <c r="F128" s="39" t="s">
        <v>43</v>
      </c>
      <c r="G128" s="38">
        <v>3</v>
      </c>
      <c r="H128" s="38"/>
      <c r="I128" s="38"/>
      <c r="J128" s="40">
        <v>230.1</v>
      </c>
      <c r="K128" s="51">
        <f t="shared" si="3"/>
        <v>690.3</v>
      </c>
    </row>
    <row r="129" spans="1:24" s="6" customFormat="1" ht="21.75" customHeight="1" x14ac:dyDescent="0.25">
      <c r="A129" s="41" t="s">
        <v>58</v>
      </c>
      <c r="B129" s="36" t="s">
        <v>58</v>
      </c>
      <c r="C129" s="43">
        <v>746717793013</v>
      </c>
      <c r="D129" s="37" t="s">
        <v>25</v>
      </c>
      <c r="E129" s="38" t="s">
        <v>171</v>
      </c>
      <c r="F129" s="46" t="s">
        <v>48</v>
      </c>
      <c r="G129" s="38">
        <v>9</v>
      </c>
      <c r="H129" s="38"/>
      <c r="I129" s="38"/>
      <c r="J129" s="40">
        <v>129.80000000000001</v>
      </c>
      <c r="K129" s="51">
        <f t="shared" si="3"/>
        <v>1168.2</v>
      </c>
    </row>
    <row r="130" spans="1:24" s="6" customFormat="1" ht="21.75" customHeight="1" x14ac:dyDescent="0.25">
      <c r="A130" s="41" t="s">
        <v>65</v>
      </c>
      <c r="B130" s="36" t="s">
        <v>65</v>
      </c>
      <c r="C130" s="43">
        <v>2600893347</v>
      </c>
      <c r="D130" s="37" t="s">
        <v>154</v>
      </c>
      <c r="E130" s="38" t="s">
        <v>167</v>
      </c>
      <c r="F130" s="39" t="s">
        <v>43</v>
      </c>
      <c r="G130" s="38">
        <v>2</v>
      </c>
      <c r="H130" s="38"/>
      <c r="I130" s="38"/>
      <c r="J130" s="40">
        <v>619.5</v>
      </c>
      <c r="K130" s="51">
        <f t="shared" si="3"/>
        <v>1239</v>
      </c>
    </row>
    <row r="131" spans="1:24" s="6" customFormat="1" ht="21.75" customHeight="1" x14ac:dyDescent="0.25">
      <c r="A131" s="41" t="s">
        <v>271</v>
      </c>
      <c r="B131" s="36" t="s">
        <v>271</v>
      </c>
      <c r="C131" s="43">
        <v>464500723735</v>
      </c>
      <c r="D131" s="37" t="s">
        <v>278</v>
      </c>
      <c r="E131" s="38" t="s">
        <v>167</v>
      </c>
      <c r="F131" s="39" t="s">
        <v>43</v>
      </c>
      <c r="G131" s="38">
        <v>5</v>
      </c>
      <c r="H131" s="38"/>
      <c r="I131" s="38"/>
      <c r="J131" s="40">
        <v>383.5</v>
      </c>
      <c r="K131" s="51">
        <f t="shared" si="3"/>
        <v>1917.5</v>
      </c>
    </row>
    <row r="132" spans="1:24" s="6" customFormat="1" ht="21.75" customHeight="1" x14ac:dyDescent="0.25">
      <c r="A132" s="41" t="s">
        <v>6</v>
      </c>
      <c r="B132" s="36" t="s">
        <v>6</v>
      </c>
      <c r="C132" s="43">
        <v>465500723735</v>
      </c>
      <c r="D132" s="37" t="s">
        <v>86</v>
      </c>
      <c r="E132" s="38" t="s">
        <v>171</v>
      </c>
      <c r="F132" s="46" t="s">
        <v>48</v>
      </c>
      <c r="G132" s="38">
        <v>10</v>
      </c>
      <c r="H132" s="38"/>
      <c r="I132" s="38"/>
      <c r="J132" s="40">
        <v>685.58</v>
      </c>
      <c r="K132" s="51">
        <f t="shared" si="3"/>
        <v>6855.8</v>
      </c>
    </row>
    <row r="133" spans="1:24" s="35" customFormat="1" ht="21.75" customHeight="1" x14ac:dyDescent="0.25">
      <c r="A133" s="41" t="s">
        <v>109</v>
      </c>
      <c r="B133" s="36" t="s">
        <v>109</v>
      </c>
      <c r="C133" s="43" t="s">
        <v>110</v>
      </c>
      <c r="D133" s="37" t="s">
        <v>120</v>
      </c>
      <c r="E133" s="38" t="s">
        <v>178</v>
      </c>
      <c r="F133" s="46" t="s">
        <v>43</v>
      </c>
      <c r="G133" s="38">
        <v>4</v>
      </c>
      <c r="H133" s="38"/>
      <c r="I133" s="38"/>
      <c r="J133" s="40">
        <v>4500</v>
      </c>
      <c r="K133" s="51">
        <f t="shared" si="3"/>
        <v>18000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s="6" customFormat="1" ht="21.75" customHeight="1" x14ac:dyDescent="0.25">
      <c r="A134" s="41" t="s">
        <v>13</v>
      </c>
      <c r="B134" s="36" t="s">
        <v>55</v>
      </c>
      <c r="C134" s="43">
        <v>75001015213919</v>
      </c>
      <c r="D134" s="37" t="s">
        <v>21</v>
      </c>
      <c r="E134" s="38" t="s">
        <v>169</v>
      </c>
      <c r="F134" s="39" t="s">
        <v>43</v>
      </c>
      <c r="G134" s="38">
        <v>15</v>
      </c>
      <c r="H134" s="38"/>
      <c r="I134" s="38"/>
      <c r="J134" s="40">
        <v>8.27</v>
      </c>
      <c r="K134" s="51">
        <f t="shared" si="3"/>
        <v>124.05</v>
      </c>
    </row>
    <row r="135" spans="1:24" s="6" customFormat="1" ht="21.75" customHeight="1" x14ac:dyDescent="0.25">
      <c r="A135" s="41" t="s">
        <v>55</v>
      </c>
      <c r="B135" s="36">
        <v>43559</v>
      </c>
      <c r="C135" s="43">
        <v>7450007262520</v>
      </c>
      <c r="D135" s="37" t="s">
        <v>18</v>
      </c>
      <c r="E135" s="38" t="s">
        <v>169</v>
      </c>
      <c r="F135" s="39" t="s">
        <v>43</v>
      </c>
      <c r="G135" s="38">
        <v>10</v>
      </c>
      <c r="H135" s="38"/>
      <c r="I135" s="38"/>
      <c r="J135" s="40">
        <v>8.1199999999999992</v>
      </c>
      <c r="K135" s="51">
        <f t="shared" si="3"/>
        <v>81.199999999999989</v>
      </c>
    </row>
    <row r="136" spans="1:24" s="6" customFormat="1" ht="21.75" customHeight="1" x14ac:dyDescent="0.25">
      <c r="A136" s="41" t="s">
        <v>55</v>
      </c>
      <c r="B136" s="36" t="s">
        <v>55</v>
      </c>
      <c r="C136" s="43">
        <v>20071709271767</v>
      </c>
      <c r="D136" s="37" t="s">
        <v>160</v>
      </c>
      <c r="E136" s="38" t="s">
        <v>169</v>
      </c>
      <c r="F136" s="39" t="s">
        <v>43</v>
      </c>
      <c r="G136" s="38">
        <v>60</v>
      </c>
      <c r="H136" s="38"/>
      <c r="I136" s="38"/>
      <c r="J136" s="40">
        <v>8.27</v>
      </c>
      <c r="K136" s="51">
        <f t="shared" si="3"/>
        <v>496.2</v>
      </c>
    </row>
    <row r="137" spans="1:24" s="6" customFormat="1" ht="21.75" customHeight="1" x14ac:dyDescent="0.25">
      <c r="A137" s="41" t="s">
        <v>226</v>
      </c>
      <c r="B137" s="36" t="s">
        <v>226</v>
      </c>
      <c r="C137" s="43" t="s">
        <v>245</v>
      </c>
      <c r="D137" s="37" t="s">
        <v>246</v>
      </c>
      <c r="E137" s="38" t="s">
        <v>221</v>
      </c>
      <c r="F137" s="39" t="s">
        <v>49</v>
      </c>
      <c r="G137" s="38">
        <v>20</v>
      </c>
      <c r="H137" s="38"/>
      <c r="I137" s="38"/>
      <c r="J137" s="40">
        <v>650</v>
      </c>
      <c r="K137" s="51">
        <f t="shared" si="3"/>
        <v>13000</v>
      </c>
    </row>
    <row r="138" spans="1:24" s="6" customFormat="1" ht="21.75" customHeight="1" x14ac:dyDescent="0.25">
      <c r="A138" s="41">
        <v>44328</v>
      </c>
      <c r="B138" s="36">
        <v>44328</v>
      </c>
      <c r="C138" s="43">
        <v>6973797633540</v>
      </c>
      <c r="D138" s="37" t="s">
        <v>227</v>
      </c>
      <c r="E138" s="38" t="s">
        <v>221</v>
      </c>
      <c r="F138" s="46" t="s">
        <v>43</v>
      </c>
      <c r="G138" s="38">
        <v>8</v>
      </c>
      <c r="H138" s="38"/>
      <c r="I138" s="38"/>
      <c r="J138" s="40">
        <v>1416</v>
      </c>
      <c r="K138" s="51">
        <f t="shared" si="3"/>
        <v>11328</v>
      </c>
    </row>
    <row r="139" spans="1:24" s="6" customFormat="1" ht="21.75" customHeight="1" x14ac:dyDescent="0.25">
      <c r="A139" s="87" t="s">
        <v>490</v>
      </c>
      <c r="B139" s="88" t="s">
        <v>490</v>
      </c>
      <c r="C139" s="89" t="s">
        <v>503</v>
      </c>
      <c r="D139" s="90" t="s">
        <v>498</v>
      </c>
      <c r="E139" s="91" t="s">
        <v>357</v>
      </c>
      <c r="F139" s="92" t="s">
        <v>43</v>
      </c>
      <c r="G139" s="91">
        <v>8</v>
      </c>
      <c r="H139" s="91"/>
      <c r="I139" s="91"/>
      <c r="J139" s="93">
        <v>15667.2</v>
      </c>
      <c r="K139" s="94">
        <f t="shared" si="3"/>
        <v>125337.60000000001</v>
      </c>
    </row>
    <row r="140" spans="1:24" s="6" customFormat="1" ht="21.75" customHeight="1" x14ac:dyDescent="0.25">
      <c r="A140" s="41">
        <v>44603</v>
      </c>
      <c r="B140" s="36">
        <v>44603</v>
      </c>
      <c r="C140" s="43" t="s">
        <v>431</v>
      </c>
      <c r="D140" s="37" t="s">
        <v>432</v>
      </c>
      <c r="E140" s="38" t="s">
        <v>433</v>
      </c>
      <c r="F140" s="46" t="s">
        <v>43</v>
      </c>
      <c r="G140" s="38">
        <v>2</v>
      </c>
      <c r="H140" s="38"/>
      <c r="I140" s="38"/>
      <c r="J140" s="40">
        <v>58799.4</v>
      </c>
      <c r="K140" s="51">
        <f t="shared" si="3"/>
        <v>117598.8</v>
      </c>
    </row>
    <row r="141" spans="1:24" s="6" customFormat="1" ht="21.75" customHeight="1" x14ac:dyDescent="0.25">
      <c r="A141" s="87" t="s">
        <v>490</v>
      </c>
      <c r="B141" s="88" t="s">
        <v>490</v>
      </c>
      <c r="C141" s="89" t="s">
        <v>503</v>
      </c>
      <c r="D141" s="90" t="s">
        <v>496</v>
      </c>
      <c r="E141" s="91" t="s">
        <v>357</v>
      </c>
      <c r="F141" s="92" t="s">
        <v>43</v>
      </c>
      <c r="G141" s="91">
        <v>3</v>
      </c>
      <c r="H141" s="91"/>
      <c r="I141" s="91"/>
      <c r="J141" s="93">
        <v>16588.8</v>
      </c>
      <c r="K141" s="94">
        <f t="shared" si="3"/>
        <v>49766.399999999994</v>
      </c>
    </row>
    <row r="142" spans="1:24" s="6" customFormat="1" ht="21.75" customHeight="1" x14ac:dyDescent="0.25">
      <c r="A142" s="88">
        <v>44988</v>
      </c>
      <c r="B142" s="88">
        <v>44988</v>
      </c>
      <c r="C142" s="89">
        <v>7592244241926</v>
      </c>
      <c r="D142" s="90" t="s">
        <v>300</v>
      </c>
      <c r="E142" s="91" t="s">
        <v>180</v>
      </c>
      <c r="F142" s="92" t="s">
        <v>9</v>
      </c>
      <c r="G142" s="91">
        <v>122</v>
      </c>
      <c r="H142" s="91"/>
      <c r="I142" s="91"/>
      <c r="J142" s="93">
        <v>298.54000000000002</v>
      </c>
      <c r="K142" s="94">
        <f t="shared" si="3"/>
        <v>36421.880000000005</v>
      </c>
    </row>
    <row r="143" spans="1:24" s="5" customFormat="1" ht="21.75" customHeight="1" x14ac:dyDescent="0.25">
      <c r="A143" s="88">
        <v>44988</v>
      </c>
      <c r="B143" s="88">
        <v>44988</v>
      </c>
      <c r="C143" s="89">
        <v>7462149180839</v>
      </c>
      <c r="D143" s="90" t="s">
        <v>141</v>
      </c>
      <c r="E143" s="91" t="s">
        <v>180</v>
      </c>
      <c r="F143" s="92" t="s">
        <v>9</v>
      </c>
      <c r="G143" s="91">
        <v>250</v>
      </c>
      <c r="H143" s="91"/>
      <c r="I143" s="91"/>
      <c r="J143" s="93">
        <v>448.4</v>
      </c>
      <c r="K143" s="94">
        <f t="shared" si="3"/>
        <v>112100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s="6" customFormat="1" ht="21.75" customHeight="1" x14ac:dyDescent="0.25">
      <c r="A144" s="87">
        <v>44023</v>
      </c>
      <c r="B144" s="88">
        <v>44023</v>
      </c>
      <c r="C144" s="89">
        <v>7462149180686</v>
      </c>
      <c r="D144" s="90" t="s">
        <v>140</v>
      </c>
      <c r="E144" s="91" t="s">
        <v>180</v>
      </c>
      <c r="F144" s="92" t="s">
        <v>9</v>
      </c>
      <c r="G144" s="91">
        <v>2</v>
      </c>
      <c r="H144" s="91"/>
      <c r="I144" s="91"/>
      <c r="J144" s="93">
        <v>523.62</v>
      </c>
      <c r="K144" s="94">
        <f t="shared" ref="K144:K211" si="5">G144*J144</f>
        <v>1047.24</v>
      </c>
    </row>
    <row r="145" spans="1:11" s="6" customFormat="1" ht="21.75" customHeight="1" x14ac:dyDescent="0.25">
      <c r="A145" s="87">
        <v>44988</v>
      </c>
      <c r="B145" s="88">
        <v>44988</v>
      </c>
      <c r="C145" s="89">
        <v>7462313902441</v>
      </c>
      <c r="D145" s="90" t="s">
        <v>303</v>
      </c>
      <c r="E145" s="91" t="s">
        <v>180</v>
      </c>
      <c r="F145" s="92" t="s">
        <v>9</v>
      </c>
      <c r="G145" s="91">
        <v>14</v>
      </c>
      <c r="H145" s="91"/>
      <c r="I145" s="91"/>
      <c r="J145" s="93">
        <v>614</v>
      </c>
      <c r="K145" s="94">
        <f t="shared" si="5"/>
        <v>8596</v>
      </c>
    </row>
    <row r="146" spans="1:11" s="6" customFormat="1" ht="21.75" customHeight="1" x14ac:dyDescent="0.25">
      <c r="A146" s="87" t="s">
        <v>508</v>
      </c>
      <c r="B146" s="88" t="s">
        <v>508</v>
      </c>
      <c r="C146" s="89">
        <v>7441008170365</v>
      </c>
      <c r="D146" s="102" t="s">
        <v>228</v>
      </c>
      <c r="E146" s="103" t="s">
        <v>171</v>
      </c>
      <c r="F146" s="106" t="s">
        <v>45</v>
      </c>
      <c r="G146" s="107">
        <v>390</v>
      </c>
      <c r="H146" s="103"/>
      <c r="I146" s="103"/>
      <c r="J146" s="105">
        <v>194.89</v>
      </c>
      <c r="K146" s="94">
        <f t="shared" si="5"/>
        <v>76007.099999999991</v>
      </c>
    </row>
    <row r="147" spans="1:11" s="6" customFormat="1" ht="21.75" customHeight="1" x14ac:dyDescent="0.25">
      <c r="A147" s="41">
        <v>44631</v>
      </c>
      <c r="B147" s="36">
        <v>44631</v>
      </c>
      <c r="C147" s="43" t="s">
        <v>429</v>
      </c>
      <c r="D147" s="37" t="s">
        <v>63</v>
      </c>
      <c r="E147" s="38" t="s">
        <v>181</v>
      </c>
      <c r="F147" s="46" t="s">
        <v>9</v>
      </c>
      <c r="G147" s="46">
        <v>15</v>
      </c>
      <c r="H147" s="46"/>
      <c r="I147" s="46"/>
      <c r="J147" s="40">
        <v>2832</v>
      </c>
      <c r="K147" s="51">
        <f t="shared" si="5"/>
        <v>42480</v>
      </c>
    </row>
    <row r="148" spans="1:11" s="6" customFormat="1" ht="21.75" customHeight="1" x14ac:dyDescent="0.25">
      <c r="A148" s="41">
        <v>44631</v>
      </c>
      <c r="B148" s="36">
        <v>44631</v>
      </c>
      <c r="C148" s="43" t="s">
        <v>430</v>
      </c>
      <c r="D148" s="37" t="s">
        <v>455</v>
      </c>
      <c r="E148" s="38" t="s">
        <v>181</v>
      </c>
      <c r="F148" s="46" t="s">
        <v>9</v>
      </c>
      <c r="G148" s="46">
        <v>2</v>
      </c>
      <c r="H148" s="46"/>
      <c r="I148" s="46"/>
      <c r="J148" s="40">
        <v>2242</v>
      </c>
      <c r="K148" s="51">
        <f t="shared" si="5"/>
        <v>4484</v>
      </c>
    </row>
    <row r="149" spans="1:11" s="6" customFormat="1" ht="21.75" customHeight="1" x14ac:dyDescent="0.25">
      <c r="A149" s="41" t="s">
        <v>288</v>
      </c>
      <c r="B149" s="36" t="s">
        <v>288</v>
      </c>
      <c r="C149" s="43" t="s">
        <v>234</v>
      </c>
      <c r="D149" s="37" t="s">
        <v>233</v>
      </c>
      <c r="E149" s="38" t="s">
        <v>181</v>
      </c>
      <c r="F149" s="46" t="s">
        <v>9</v>
      </c>
      <c r="G149" s="46">
        <v>6</v>
      </c>
      <c r="H149" s="46"/>
      <c r="I149" s="46"/>
      <c r="J149" s="40">
        <v>3658</v>
      </c>
      <c r="K149" s="51">
        <f t="shared" si="5"/>
        <v>21948</v>
      </c>
    </row>
    <row r="150" spans="1:11" s="6" customFormat="1" ht="21.75" customHeight="1" x14ac:dyDescent="0.25">
      <c r="A150" s="87">
        <v>44988</v>
      </c>
      <c r="B150" s="88">
        <v>44988</v>
      </c>
      <c r="C150" s="89" t="s">
        <v>512</v>
      </c>
      <c r="D150" s="90" t="s">
        <v>505</v>
      </c>
      <c r="E150" s="91" t="s">
        <v>201</v>
      </c>
      <c r="F150" s="92" t="s">
        <v>43</v>
      </c>
      <c r="G150" s="92">
        <v>4</v>
      </c>
      <c r="H150" s="92"/>
      <c r="I150" s="92"/>
      <c r="J150" s="93">
        <v>575</v>
      </c>
      <c r="K150" s="94">
        <f t="shared" si="5"/>
        <v>2300</v>
      </c>
    </row>
    <row r="151" spans="1:11" s="6" customFormat="1" ht="21.75" customHeight="1" x14ac:dyDescent="0.25">
      <c r="A151" s="87" t="s">
        <v>508</v>
      </c>
      <c r="B151" s="88" t="s">
        <v>508</v>
      </c>
      <c r="C151" s="89">
        <v>10036000123880</v>
      </c>
      <c r="D151" s="90" t="s">
        <v>155</v>
      </c>
      <c r="E151" s="91" t="s">
        <v>171</v>
      </c>
      <c r="F151" s="95" t="s">
        <v>45</v>
      </c>
      <c r="G151" s="91">
        <v>80</v>
      </c>
      <c r="H151" s="91">
        <v>174</v>
      </c>
      <c r="I151" s="91">
        <v>-6</v>
      </c>
      <c r="J151" s="93">
        <v>352.03</v>
      </c>
      <c r="K151" s="94">
        <f t="shared" si="5"/>
        <v>28162.399999999998</v>
      </c>
    </row>
    <row r="152" spans="1:11" s="6" customFormat="1" ht="21.75" customHeight="1" x14ac:dyDescent="0.25">
      <c r="A152" s="87">
        <v>44988</v>
      </c>
      <c r="B152" s="88">
        <v>44988</v>
      </c>
      <c r="C152" s="89">
        <v>40267272</v>
      </c>
      <c r="D152" s="90" t="s">
        <v>87</v>
      </c>
      <c r="E152" s="91" t="s">
        <v>184</v>
      </c>
      <c r="F152" s="95" t="s">
        <v>43</v>
      </c>
      <c r="G152" s="91">
        <v>90</v>
      </c>
      <c r="H152" s="91"/>
      <c r="I152" s="91"/>
      <c r="J152" s="93">
        <v>75</v>
      </c>
      <c r="K152" s="94">
        <f t="shared" si="5"/>
        <v>6750</v>
      </c>
    </row>
    <row r="153" spans="1:11" s="6" customFormat="1" ht="21.75" customHeight="1" x14ac:dyDescent="0.25">
      <c r="A153" s="41">
        <v>43165</v>
      </c>
      <c r="B153" s="36">
        <v>42524</v>
      </c>
      <c r="C153" s="43">
        <v>35255435703</v>
      </c>
      <c r="D153" s="37" t="s">
        <v>15</v>
      </c>
      <c r="E153" s="38" t="s">
        <v>183</v>
      </c>
      <c r="F153" s="39" t="s">
        <v>49</v>
      </c>
      <c r="G153" s="38">
        <v>8</v>
      </c>
      <c r="H153" s="38"/>
      <c r="I153" s="38"/>
      <c r="J153" s="40">
        <v>262</v>
      </c>
      <c r="K153" s="51">
        <f t="shared" si="5"/>
        <v>2096</v>
      </c>
    </row>
    <row r="154" spans="1:11" s="6" customFormat="1" ht="21.75" customHeight="1" x14ac:dyDescent="0.25">
      <c r="A154" s="41">
        <v>44876</v>
      </c>
      <c r="B154" s="36">
        <v>44876</v>
      </c>
      <c r="C154" s="43">
        <v>35255435702</v>
      </c>
      <c r="D154" s="37" t="s">
        <v>142</v>
      </c>
      <c r="E154" s="38" t="s">
        <v>172</v>
      </c>
      <c r="F154" s="46" t="s">
        <v>49</v>
      </c>
      <c r="G154" s="38">
        <v>23</v>
      </c>
      <c r="H154" s="38"/>
      <c r="I154" s="38"/>
      <c r="J154" s="40">
        <v>524</v>
      </c>
      <c r="K154" s="51">
        <f t="shared" si="5"/>
        <v>12052</v>
      </c>
    </row>
    <row r="155" spans="1:11" s="6" customFormat="1" ht="21.75" customHeight="1" x14ac:dyDescent="0.25">
      <c r="A155" s="41">
        <v>43165</v>
      </c>
      <c r="B155" s="36">
        <v>43165</v>
      </c>
      <c r="C155" s="43">
        <v>35255435702</v>
      </c>
      <c r="D155" s="37" t="s">
        <v>64</v>
      </c>
      <c r="E155" s="38" t="s">
        <v>174</v>
      </c>
      <c r="F155" s="46" t="s">
        <v>49</v>
      </c>
      <c r="G155" s="38">
        <v>4</v>
      </c>
      <c r="H155" s="38"/>
      <c r="I155" s="38"/>
      <c r="J155" s="40">
        <v>262</v>
      </c>
      <c r="K155" s="51">
        <f t="shared" si="5"/>
        <v>1048</v>
      </c>
    </row>
    <row r="156" spans="1:11" s="6" customFormat="1" ht="21.75" customHeight="1" x14ac:dyDescent="0.25">
      <c r="A156" s="87">
        <v>44988</v>
      </c>
      <c r="B156" s="88">
        <v>44988</v>
      </c>
      <c r="C156" s="89">
        <v>7750082020184</v>
      </c>
      <c r="D156" s="90" t="s">
        <v>88</v>
      </c>
      <c r="E156" s="91" t="s">
        <v>177</v>
      </c>
      <c r="F156" s="95" t="s">
        <v>43</v>
      </c>
      <c r="G156" s="91">
        <v>15</v>
      </c>
      <c r="H156" s="91"/>
      <c r="I156" s="91"/>
      <c r="J156" s="93">
        <v>256</v>
      </c>
      <c r="K156" s="94">
        <f t="shared" si="5"/>
        <v>3840</v>
      </c>
    </row>
    <row r="157" spans="1:11" s="6" customFormat="1" ht="21.75" customHeight="1" x14ac:dyDescent="0.25">
      <c r="A157" s="88">
        <v>44988</v>
      </c>
      <c r="B157" s="88">
        <v>44876</v>
      </c>
      <c r="C157" s="89">
        <v>7750082020192</v>
      </c>
      <c r="D157" s="90" t="s">
        <v>436</v>
      </c>
      <c r="E157" s="91" t="s">
        <v>192</v>
      </c>
      <c r="F157" s="95" t="s">
        <v>43</v>
      </c>
      <c r="G157" s="91">
        <v>7</v>
      </c>
      <c r="H157" s="91"/>
      <c r="I157" s="91"/>
      <c r="J157" s="93">
        <v>8204.4599999999991</v>
      </c>
      <c r="K157" s="94">
        <f t="shared" si="5"/>
        <v>57431.219999999994</v>
      </c>
    </row>
    <row r="158" spans="1:11" s="6" customFormat="1" ht="21.75" customHeight="1" x14ac:dyDescent="0.25">
      <c r="A158" s="87" t="s">
        <v>508</v>
      </c>
      <c r="B158" s="88" t="s">
        <v>508</v>
      </c>
      <c r="C158" s="89">
        <v>7805040312143</v>
      </c>
      <c r="D158" s="90" t="s">
        <v>273</v>
      </c>
      <c r="E158" s="91" t="s">
        <v>189</v>
      </c>
      <c r="F158" s="95" t="s">
        <v>43</v>
      </c>
      <c r="G158" s="91">
        <v>95</v>
      </c>
      <c r="H158" s="91"/>
      <c r="I158" s="91"/>
      <c r="J158" s="93">
        <v>51.92</v>
      </c>
      <c r="K158" s="94">
        <f t="shared" si="5"/>
        <v>4932.4000000000005</v>
      </c>
    </row>
    <row r="159" spans="1:11" s="6" customFormat="1" ht="21.75" customHeight="1" x14ac:dyDescent="0.25">
      <c r="A159" s="41" t="s">
        <v>41</v>
      </c>
      <c r="B159" s="36" t="s">
        <v>41</v>
      </c>
      <c r="C159" s="43" t="s">
        <v>31</v>
      </c>
      <c r="D159" s="37" t="s">
        <v>89</v>
      </c>
      <c r="E159" s="38" t="s">
        <v>189</v>
      </c>
      <c r="F159" s="39" t="s">
        <v>43</v>
      </c>
      <c r="G159" s="38">
        <v>25</v>
      </c>
      <c r="H159" s="38"/>
      <c r="I159" s="38"/>
      <c r="J159" s="40">
        <v>137.66</v>
      </c>
      <c r="K159" s="51">
        <f t="shared" si="5"/>
        <v>3441.5</v>
      </c>
    </row>
    <row r="160" spans="1:11" s="6" customFormat="1" ht="21.75" customHeight="1" x14ac:dyDescent="0.25">
      <c r="A160" s="41" t="s">
        <v>59</v>
      </c>
      <c r="B160" s="36" t="s">
        <v>60</v>
      </c>
      <c r="C160" s="43">
        <v>693540509510</v>
      </c>
      <c r="D160" s="37" t="s">
        <v>163</v>
      </c>
      <c r="E160" s="38" t="s">
        <v>189</v>
      </c>
      <c r="F160" s="39" t="s">
        <v>43</v>
      </c>
      <c r="G160" s="38">
        <v>17</v>
      </c>
      <c r="H160" s="38"/>
      <c r="I160" s="38"/>
      <c r="J160" s="40">
        <v>35.4</v>
      </c>
      <c r="K160" s="51">
        <f t="shared" si="5"/>
        <v>601.79999999999995</v>
      </c>
    </row>
    <row r="161" spans="1:11" s="6" customFormat="1" ht="21.75" customHeight="1" x14ac:dyDescent="0.25">
      <c r="A161" s="87">
        <v>44988</v>
      </c>
      <c r="B161" s="88">
        <v>44988</v>
      </c>
      <c r="C161" s="89">
        <v>6954888480914</v>
      </c>
      <c r="D161" s="90" t="s">
        <v>301</v>
      </c>
      <c r="E161" s="91" t="s">
        <v>189</v>
      </c>
      <c r="F161" s="95" t="s">
        <v>43</v>
      </c>
      <c r="G161" s="91">
        <v>5</v>
      </c>
      <c r="H161" s="91"/>
      <c r="I161" s="91"/>
      <c r="J161" s="93">
        <v>91.52</v>
      </c>
      <c r="K161" s="94">
        <f t="shared" si="5"/>
        <v>457.59999999999997</v>
      </c>
    </row>
    <row r="162" spans="1:11" s="6" customFormat="1" ht="21.75" customHeight="1" x14ac:dyDescent="0.25">
      <c r="A162" s="41">
        <v>44870</v>
      </c>
      <c r="B162" s="36">
        <v>44870</v>
      </c>
      <c r="C162" s="43">
        <v>21220070530</v>
      </c>
      <c r="D162" s="37" t="s">
        <v>302</v>
      </c>
      <c r="E162" s="38" t="s">
        <v>200</v>
      </c>
      <c r="F162" s="46" t="s">
        <v>47</v>
      </c>
      <c r="G162" s="38">
        <v>35</v>
      </c>
      <c r="H162" s="38"/>
      <c r="I162" s="38"/>
      <c r="J162" s="40">
        <v>50</v>
      </c>
      <c r="K162" s="51">
        <f t="shared" si="5"/>
        <v>1750</v>
      </c>
    </row>
    <row r="163" spans="1:11" s="6" customFormat="1" ht="21.75" customHeight="1" x14ac:dyDescent="0.25">
      <c r="A163" s="41" t="s">
        <v>10</v>
      </c>
      <c r="B163" s="36" t="s">
        <v>10</v>
      </c>
      <c r="C163" s="43">
        <v>4712759210079</v>
      </c>
      <c r="D163" s="37" t="s">
        <v>17</v>
      </c>
      <c r="E163" s="38" t="s">
        <v>201</v>
      </c>
      <c r="F163" s="46" t="s">
        <v>47</v>
      </c>
      <c r="G163" s="38">
        <v>48</v>
      </c>
      <c r="H163" s="38">
        <v>248</v>
      </c>
      <c r="I163" s="38">
        <v>-48</v>
      </c>
      <c r="J163" s="40">
        <v>32.450000000000003</v>
      </c>
      <c r="K163" s="51">
        <f t="shared" si="5"/>
        <v>1557.6000000000001</v>
      </c>
    </row>
    <row r="164" spans="1:11" s="6" customFormat="1" ht="21.75" customHeight="1" x14ac:dyDescent="0.25">
      <c r="A164" s="87" t="s">
        <v>270</v>
      </c>
      <c r="B164" s="88" t="s">
        <v>270</v>
      </c>
      <c r="C164" s="89">
        <v>2000012849121</v>
      </c>
      <c r="D164" s="90" t="s">
        <v>317</v>
      </c>
      <c r="E164" s="91" t="s">
        <v>333</v>
      </c>
      <c r="F164" s="92" t="s">
        <v>43</v>
      </c>
      <c r="G164" s="91">
        <v>2</v>
      </c>
      <c r="H164" s="91"/>
      <c r="I164" s="91"/>
      <c r="J164" s="93">
        <v>377.6</v>
      </c>
      <c r="K164" s="94">
        <f t="shared" si="5"/>
        <v>755.2</v>
      </c>
    </row>
    <row r="165" spans="1:11" s="6" customFormat="1" ht="21.75" customHeight="1" x14ac:dyDescent="0.25">
      <c r="A165" s="87" t="s">
        <v>270</v>
      </c>
      <c r="B165" s="88" t="s">
        <v>270</v>
      </c>
      <c r="C165" s="89">
        <v>2000012849122</v>
      </c>
      <c r="D165" s="90" t="s">
        <v>316</v>
      </c>
      <c r="E165" s="91" t="s">
        <v>232</v>
      </c>
      <c r="F165" s="92" t="s">
        <v>43</v>
      </c>
      <c r="G165" s="91">
        <v>120</v>
      </c>
      <c r="H165" s="91"/>
      <c r="I165" s="91"/>
      <c r="J165" s="93">
        <v>436.6</v>
      </c>
      <c r="K165" s="94">
        <f t="shared" si="5"/>
        <v>52392</v>
      </c>
    </row>
    <row r="166" spans="1:11" s="6" customFormat="1" ht="21.75" customHeight="1" x14ac:dyDescent="0.25">
      <c r="A166" s="88">
        <v>44988</v>
      </c>
      <c r="B166" s="88">
        <v>44988</v>
      </c>
      <c r="C166" s="89">
        <v>6920583845963</v>
      </c>
      <c r="D166" s="90" t="s">
        <v>92</v>
      </c>
      <c r="E166" s="91" t="s">
        <v>191</v>
      </c>
      <c r="F166" s="95" t="s">
        <v>47</v>
      </c>
      <c r="G166" s="91">
        <v>27</v>
      </c>
      <c r="H166" s="91"/>
      <c r="I166" s="91"/>
      <c r="J166" s="93">
        <v>147.19999999999999</v>
      </c>
      <c r="K166" s="94">
        <f t="shared" si="5"/>
        <v>3974.3999999999996</v>
      </c>
    </row>
    <row r="167" spans="1:11" s="6" customFormat="1" ht="21.75" customHeight="1" x14ac:dyDescent="0.25">
      <c r="A167" s="41">
        <v>41793</v>
      </c>
      <c r="B167" s="36">
        <v>41692</v>
      </c>
      <c r="C167" s="43" t="s">
        <v>32</v>
      </c>
      <c r="D167" s="37" t="s">
        <v>93</v>
      </c>
      <c r="E167" s="38" t="s">
        <v>171</v>
      </c>
      <c r="F167" s="46" t="s">
        <v>3</v>
      </c>
      <c r="G167" s="38">
        <v>1</v>
      </c>
      <c r="H167" s="38"/>
      <c r="I167" s="38"/>
      <c r="J167" s="40">
        <v>7500</v>
      </c>
      <c r="K167" s="51">
        <f t="shared" si="5"/>
        <v>7500</v>
      </c>
    </row>
    <row r="168" spans="1:11" s="6" customFormat="1" ht="21.75" customHeight="1" x14ac:dyDescent="0.25">
      <c r="A168" s="41" t="s">
        <v>427</v>
      </c>
      <c r="B168" s="36" t="s">
        <v>271</v>
      </c>
      <c r="C168" s="43">
        <v>7703147102059</v>
      </c>
      <c r="D168" s="37" t="s">
        <v>94</v>
      </c>
      <c r="E168" s="38" t="s">
        <v>171</v>
      </c>
      <c r="F168" s="46" t="s">
        <v>43</v>
      </c>
      <c r="G168" s="38">
        <v>5</v>
      </c>
      <c r="H168" s="38"/>
      <c r="I168" s="38"/>
      <c r="J168" s="40">
        <v>159.30000000000001</v>
      </c>
      <c r="K168" s="51">
        <f>G168*J168</f>
        <v>796.5</v>
      </c>
    </row>
    <row r="169" spans="1:11" s="6" customFormat="1" ht="21.75" customHeight="1" x14ac:dyDescent="0.25">
      <c r="A169" s="41" t="s">
        <v>51</v>
      </c>
      <c r="B169" s="36" t="s">
        <v>51</v>
      </c>
      <c r="C169" s="43">
        <v>77500082207424</v>
      </c>
      <c r="D169" s="37" t="s">
        <v>95</v>
      </c>
      <c r="E169" s="38" t="s">
        <v>185</v>
      </c>
      <c r="F169" s="46" t="s">
        <v>43</v>
      </c>
      <c r="G169" s="38">
        <v>30</v>
      </c>
      <c r="H169" s="38"/>
      <c r="I169" s="38"/>
      <c r="J169" s="40">
        <v>5.9</v>
      </c>
      <c r="K169" s="51">
        <f t="shared" si="5"/>
        <v>177</v>
      </c>
    </row>
    <row r="170" spans="1:11" s="6" customFormat="1" ht="21.75" customHeight="1" x14ac:dyDescent="0.25">
      <c r="A170" s="88">
        <v>44988</v>
      </c>
      <c r="B170" s="88">
        <v>44988</v>
      </c>
      <c r="C170" s="89">
        <v>693556860257</v>
      </c>
      <c r="D170" s="90" t="s">
        <v>344</v>
      </c>
      <c r="E170" s="91" t="s">
        <v>198</v>
      </c>
      <c r="F170" s="92" t="s">
        <v>43</v>
      </c>
      <c r="G170" s="91">
        <v>138</v>
      </c>
      <c r="H170" s="91"/>
      <c r="I170" s="91"/>
      <c r="J170" s="93">
        <v>16.11</v>
      </c>
      <c r="K170" s="94">
        <f t="shared" si="5"/>
        <v>2223.1799999999998</v>
      </c>
    </row>
    <row r="171" spans="1:11" s="6" customFormat="1" ht="21.75" customHeight="1" x14ac:dyDescent="0.25">
      <c r="A171" s="88">
        <v>44988</v>
      </c>
      <c r="B171" s="88">
        <v>44988</v>
      </c>
      <c r="C171" s="89">
        <v>6935685602055</v>
      </c>
      <c r="D171" s="90" t="s">
        <v>16</v>
      </c>
      <c r="E171" s="91" t="s">
        <v>198</v>
      </c>
      <c r="F171" s="92" t="s">
        <v>43</v>
      </c>
      <c r="G171" s="91">
        <v>52</v>
      </c>
      <c r="H171" s="91"/>
      <c r="I171" s="91"/>
      <c r="J171" s="93">
        <v>16.11</v>
      </c>
      <c r="K171" s="94">
        <f t="shared" si="5"/>
        <v>837.72</v>
      </c>
    </row>
    <row r="172" spans="1:11" s="6" customFormat="1" ht="21.75" customHeight="1" x14ac:dyDescent="0.25">
      <c r="A172" s="88">
        <v>44988</v>
      </c>
      <c r="B172" s="88">
        <v>44988</v>
      </c>
      <c r="C172" s="89">
        <v>7453010076</v>
      </c>
      <c r="D172" s="90" t="s">
        <v>96</v>
      </c>
      <c r="E172" s="91" t="s">
        <v>198</v>
      </c>
      <c r="F172" s="92" t="s">
        <v>43</v>
      </c>
      <c r="G172" s="91">
        <v>65</v>
      </c>
      <c r="H172" s="91"/>
      <c r="I172" s="91"/>
      <c r="J172" s="93">
        <v>16.11</v>
      </c>
      <c r="K172" s="94">
        <f t="shared" si="5"/>
        <v>1047.1499999999999</v>
      </c>
    </row>
    <row r="173" spans="1:11" s="6" customFormat="1" ht="21.75" customHeight="1" x14ac:dyDescent="0.25">
      <c r="A173" s="87">
        <v>44876</v>
      </c>
      <c r="B173" s="88">
        <v>44876</v>
      </c>
      <c r="C173" s="89">
        <v>70530002690</v>
      </c>
      <c r="D173" s="90" t="s">
        <v>97</v>
      </c>
      <c r="E173" s="91" t="s">
        <v>198</v>
      </c>
      <c r="F173" s="92" t="s">
        <v>43</v>
      </c>
      <c r="G173" s="92">
        <v>36</v>
      </c>
      <c r="H173" s="92"/>
      <c r="I173" s="92"/>
      <c r="J173" s="93">
        <v>16.11</v>
      </c>
      <c r="K173" s="94">
        <f t="shared" si="5"/>
        <v>579.96</v>
      </c>
    </row>
    <row r="174" spans="1:11" s="6" customFormat="1" ht="21.75" customHeight="1" x14ac:dyDescent="0.25">
      <c r="A174" s="87">
        <v>44988</v>
      </c>
      <c r="B174" s="88">
        <v>44988</v>
      </c>
      <c r="C174" s="89">
        <v>7171303219</v>
      </c>
      <c r="D174" s="90" t="s">
        <v>98</v>
      </c>
      <c r="E174" s="91" t="s">
        <v>189</v>
      </c>
      <c r="F174" s="92" t="s">
        <v>43</v>
      </c>
      <c r="G174" s="92">
        <v>94</v>
      </c>
      <c r="H174" s="92"/>
      <c r="I174" s="92"/>
      <c r="J174" s="93">
        <v>1947</v>
      </c>
      <c r="K174" s="94">
        <f t="shared" si="5"/>
        <v>183018</v>
      </c>
    </row>
    <row r="175" spans="1:11" s="6" customFormat="1" ht="21.75" customHeight="1" x14ac:dyDescent="0.25">
      <c r="A175" s="88">
        <v>44988</v>
      </c>
      <c r="B175" s="88">
        <v>44988</v>
      </c>
      <c r="C175" s="89" t="s">
        <v>262</v>
      </c>
      <c r="D175" s="90" t="s">
        <v>259</v>
      </c>
      <c r="E175" s="91" t="s">
        <v>189</v>
      </c>
      <c r="F175" s="92" t="s">
        <v>45</v>
      </c>
      <c r="G175" s="92">
        <v>130</v>
      </c>
      <c r="H175" s="92"/>
      <c r="I175" s="92"/>
      <c r="J175" s="93">
        <v>17.64</v>
      </c>
      <c r="K175" s="94">
        <f t="shared" si="5"/>
        <v>2293.2000000000003</v>
      </c>
    </row>
    <row r="176" spans="1:11" s="6" customFormat="1" ht="21.75" customHeight="1" x14ac:dyDescent="0.25">
      <c r="A176" s="87">
        <v>43781</v>
      </c>
      <c r="B176" s="88">
        <v>43781</v>
      </c>
      <c r="C176" s="89" t="s">
        <v>136</v>
      </c>
      <c r="D176" s="90" t="s">
        <v>143</v>
      </c>
      <c r="E176" s="91" t="s">
        <v>190</v>
      </c>
      <c r="F176" s="95" t="s">
        <v>43</v>
      </c>
      <c r="G176" s="91">
        <v>2</v>
      </c>
      <c r="H176" s="91"/>
      <c r="I176" s="91"/>
      <c r="J176" s="93">
        <v>1888</v>
      </c>
      <c r="K176" s="94">
        <f t="shared" si="5"/>
        <v>3776</v>
      </c>
    </row>
    <row r="177" spans="1:24" s="6" customFormat="1" ht="21.75" customHeight="1" x14ac:dyDescent="0.25">
      <c r="A177" s="88">
        <v>44988</v>
      </c>
      <c r="B177" s="88">
        <v>44988</v>
      </c>
      <c r="C177" s="89">
        <v>16622119051</v>
      </c>
      <c r="D177" s="90" t="s">
        <v>91</v>
      </c>
      <c r="E177" s="91" t="s">
        <v>195</v>
      </c>
      <c r="F177" s="95" t="s">
        <v>47</v>
      </c>
      <c r="G177" s="91">
        <v>26</v>
      </c>
      <c r="H177" s="91"/>
      <c r="I177" s="91"/>
      <c r="J177" s="93">
        <v>35.79</v>
      </c>
      <c r="K177" s="94">
        <f t="shared" si="5"/>
        <v>930.54</v>
      </c>
    </row>
    <row r="178" spans="1:24" s="6" customFormat="1" ht="21.75" customHeight="1" x14ac:dyDescent="0.25">
      <c r="A178" s="41">
        <v>44754</v>
      </c>
      <c r="B178" s="36">
        <v>44754</v>
      </c>
      <c r="C178" s="43">
        <v>7462955100151</v>
      </c>
      <c r="D178" s="37" t="s">
        <v>57</v>
      </c>
      <c r="E178" s="38" t="s">
        <v>171</v>
      </c>
      <c r="F178" s="46" t="s">
        <v>47</v>
      </c>
      <c r="G178" s="38">
        <v>3</v>
      </c>
      <c r="H178" s="38"/>
      <c r="I178" s="38"/>
      <c r="J178" s="40">
        <v>129.80000000000001</v>
      </c>
      <c r="K178" s="51">
        <f t="shared" si="5"/>
        <v>389.40000000000003</v>
      </c>
    </row>
    <row r="179" spans="1:24" s="6" customFormat="1" ht="21.75" customHeight="1" x14ac:dyDescent="0.25">
      <c r="A179" s="88">
        <v>44988</v>
      </c>
      <c r="B179" s="88">
        <v>44988</v>
      </c>
      <c r="C179" s="89">
        <v>7468465632106</v>
      </c>
      <c r="D179" s="90" t="s">
        <v>99</v>
      </c>
      <c r="E179" s="91" t="s">
        <v>188</v>
      </c>
      <c r="F179" s="92" t="s">
        <v>43</v>
      </c>
      <c r="G179" s="96">
        <v>7000</v>
      </c>
      <c r="H179" s="96"/>
      <c r="I179" s="96"/>
      <c r="J179" s="93">
        <v>2.59</v>
      </c>
      <c r="K179" s="94">
        <f t="shared" si="5"/>
        <v>18130</v>
      </c>
    </row>
    <row r="180" spans="1:24" s="6" customFormat="1" ht="21.75" customHeight="1" x14ac:dyDescent="0.25">
      <c r="A180" s="88">
        <v>44988</v>
      </c>
      <c r="B180" s="88">
        <v>44988</v>
      </c>
      <c r="C180" s="89" t="s">
        <v>113</v>
      </c>
      <c r="D180" s="90" t="s">
        <v>260</v>
      </c>
      <c r="E180" s="91" t="s">
        <v>190</v>
      </c>
      <c r="F180" s="92" t="s">
        <v>43</v>
      </c>
      <c r="G180" s="96">
        <v>3000</v>
      </c>
      <c r="H180" s="96"/>
      <c r="I180" s="96"/>
      <c r="J180" s="93">
        <v>4.45</v>
      </c>
      <c r="K180" s="94">
        <f t="shared" si="5"/>
        <v>13350</v>
      </c>
    </row>
    <row r="181" spans="1:24" s="6" customFormat="1" ht="21.75" customHeight="1" x14ac:dyDescent="0.25">
      <c r="A181" s="87" t="s">
        <v>288</v>
      </c>
      <c r="B181" s="88" t="s">
        <v>288</v>
      </c>
      <c r="C181" s="89" t="s">
        <v>295</v>
      </c>
      <c r="D181" s="90" t="s">
        <v>296</v>
      </c>
      <c r="E181" s="91" t="s">
        <v>190</v>
      </c>
      <c r="F181" s="92" t="s">
        <v>43</v>
      </c>
      <c r="G181" s="96">
        <v>100</v>
      </c>
      <c r="H181" s="96"/>
      <c r="I181" s="96"/>
      <c r="J181" s="93">
        <v>25.96</v>
      </c>
      <c r="K181" s="94">
        <f t="shared" si="5"/>
        <v>2596</v>
      </c>
    </row>
    <row r="182" spans="1:24" s="6" customFormat="1" ht="21.75" customHeight="1" x14ac:dyDescent="0.25">
      <c r="A182" s="87">
        <v>44988</v>
      </c>
      <c r="B182" s="88">
        <v>44988</v>
      </c>
      <c r="C182" s="89" t="s">
        <v>248</v>
      </c>
      <c r="D182" s="90" t="s">
        <v>145</v>
      </c>
      <c r="E182" s="91" t="s">
        <v>190</v>
      </c>
      <c r="F182" s="92" t="s">
        <v>43</v>
      </c>
      <c r="G182" s="96">
        <v>1411</v>
      </c>
      <c r="H182" s="96"/>
      <c r="I182" s="96"/>
      <c r="J182" s="93">
        <v>4.76</v>
      </c>
      <c r="K182" s="94">
        <f t="shared" si="5"/>
        <v>6716.36</v>
      </c>
    </row>
    <row r="183" spans="1:24" s="6" customFormat="1" ht="21.75" customHeight="1" x14ac:dyDescent="0.25">
      <c r="A183" s="87">
        <v>44023</v>
      </c>
      <c r="B183" s="88">
        <v>44023</v>
      </c>
      <c r="C183" s="89" t="s">
        <v>247</v>
      </c>
      <c r="D183" s="90" t="s">
        <v>146</v>
      </c>
      <c r="E183" s="91" t="s">
        <v>193</v>
      </c>
      <c r="F183" s="92" t="s">
        <v>43</v>
      </c>
      <c r="G183" s="96">
        <v>267</v>
      </c>
      <c r="H183" s="96">
        <v>117</v>
      </c>
      <c r="I183" s="96">
        <v>50</v>
      </c>
      <c r="J183" s="93">
        <v>8.56</v>
      </c>
      <c r="K183" s="94">
        <f t="shared" si="5"/>
        <v>2285.52</v>
      </c>
    </row>
    <row r="184" spans="1:24" s="6" customFormat="1" ht="21.75" customHeight="1" x14ac:dyDescent="0.25">
      <c r="A184" s="87" t="s">
        <v>122</v>
      </c>
      <c r="B184" s="88">
        <v>43414</v>
      </c>
      <c r="C184" s="89" t="s">
        <v>249</v>
      </c>
      <c r="D184" s="90" t="s">
        <v>147</v>
      </c>
      <c r="E184" s="91" t="s">
        <v>193</v>
      </c>
      <c r="F184" s="92" t="s">
        <v>43</v>
      </c>
      <c r="G184" s="91">
        <v>306</v>
      </c>
      <c r="H184" s="91"/>
      <c r="I184" s="91"/>
      <c r="J184" s="93">
        <v>2.36</v>
      </c>
      <c r="K184" s="94">
        <f t="shared" si="5"/>
        <v>722.16</v>
      </c>
    </row>
    <row r="185" spans="1:24" s="6" customFormat="1" ht="21.75" customHeight="1" x14ac:dyDescent="0.25">
      <c r="A185" s="87" t="s">
        <v>235</v>
      </c>
      <c r="B185" s="88" t="s">
        <v>235</v>
      </c>
      <c r="C185" s="89" t="s">
        <v>250</v>
      </c>
      <c r="D185" s="90" t="s">
        <v>144</v>
      </c>
      <c r="E185" s="91" t="s">
        <v>193</v>
      </c>
      <c r="F185" s="92" t="s">
        <v>43</v>
      </c>
      <c r="G185" s="96">
        <v>815</v>
      </c>
      <c r="H185" s="96"/>
      <c r="I185" s="96"/>
      <c r="J185" s="93">
        <v>2.95</v>
      </c>
      <c r="K185" s="94">
        <f t="shared" si="5"/>
        <v>2404.25</v>
      </c>
    </row>
    <row r="186" spans="1:24" s="6" customFormat="1" ht="21.75" customHeight="1" x14ac:dyDescent="0.25">
      <c r="A186" s="87" t="s">
        <v>506</v>
      </c>
      <c r="B186" s="88" t="s">
        <v>507</v>
      </c>
      <c r="C186" s="89">
        <v>7703147101717</v>
      </c>
      <c r="D186" s="90" t="s">
        <v>244</v>
      </c>
      <c r="E186" s="91" t="s">
        <v>253</v>
      </c>
      <c r="F186" s="92" t="s">
        <v>43</v>
      </c>
      <c r="G186" s="96">
        <v>26</v>
      </c>
      <c r="H186" s="96"/>
      <c r="I186" s="96"/>
      <c r="J186" s="93">
        <v>206.5</v>
      </c>
      <c r="K186" s="94">
        <f t="shared" si="5"/>
        <v>5369</v>
      </c>
    </row>
    <row r="187" spans="1:24" s="6" customFormat="1" ht="21.75" customHeight="1" x14ac:dyDescent="0.25">
      <c r="A187" s="41">
        <v>44326</v>
      </c>
      <c r="B187" s="36">
        <v>44326</v>
      </c>
      <c r="C187" s="43" t="s">
        <v>471</v>
      </c>
      <c r="D187" s="37" t="s">
        <v>468</v>
      </c>
      <c r="E187" s="38" t="s">
        <v>175</v>
      </c>
      <c r="F187" s="46" t="s">
        <v>469</v>
      </c>
      <c r="G187" s="63">
        <v>60</v>
      </c>
      <c r="H187" s="63"/>
      <c r="I187" s="63"/>
      <c r="J187" s="40">
        <v>107.38</v>
      </c>
      <c r="K187" s="51">
        <f t="shared" si="5"/>
        <v>6442.7999999999993</v>
      </c>
    </row>
    <row r="188" spans="1:24" s="6" customFormat="1" ht="21.75" customHeight="1" x14ac:dyDescent="0.25">
      <c r="A188" s="41">
        <v>44326</v>
      </c>
      <c r="B188" s="36">
        <v>44326</v>
      </c>
      <c r="C188" s="43" t="s">
        <v>472</v>
      </c>
      <c r="D188" s="37" t="s">
        <v>470</v>
      </c>
      <c r="E188" s="38" t="s">
        <v>175</v>
      </c>
      <c r="F188" s="46" t="s">
        <v>469</v>
      </c>
      <c r="G188" s="63">
        <v>45</v>
      </c>
      <c r="H188" s="63"/>
      <c r="I188" s="63"/>
      <c r="J188" s="40">
        <v>208.7</v>
      </c>
      <c r="K188" s="51">
        <f t="shared" si="5"/>
        <v>9391.5</v>
      </c>
    </row>
    <row r="189" spans="1:24" s="35" customFormat="1" ht="21.75" customHeight="1" x14ac:dyDescent="0.25">
      <c r="A189" s="41" t="s">
        <v>109</v>
      </c>
      <c r="B189" s="36" t="s">
        <v>109</v>
      </c>
      <c r="C189" s="43" t="s">
        <v>111</v>
      </c>
      <c r="D189" s="37" t="s">
        <v>115</v>
      </c>
      <c r="E189" s="38" t="s">
        <v>171</v>
      </c>
      <c r="F189" s="46" t="s">
        <v>3</v>
      </c>
      <c r="G189" s="38">
        <v>1</v>
      </c>
      <c r="H189" s="38"/>
      <c r="I189" s="38"/>
      <c r="J189" s="40">
        <v>2800</v>
      </c>
      <c r="K189" s="51">
        <f t="shared" si="5"/>
        <v>2800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s="35" customFormat="1" ht="21.75" customHeight="1" x14ac:dyDescent="0.25">
      <c r="A190" s="41">
        <v>43168</v>
      </c>
      <c r="B190" s="36">
        <v>44052</v>
      </c>
      <c r="C190" s="50" t="s">
        <v>213</v>
      </c>
      <c r="D190" s="45" t="s">
        <v>208</v>
      </c>
      <c r="E190" s="46" t="s">
        <v>171</v>
      </c>
      <c r="F190" s="46" t="s">
        <v>43</v>
      </c>
      <c r="G190" s="46">
        <v>10</v>
      </c>
      <c r="H190" s="46"/>
      <c r="I190" s="46"/>
      <c r="J190" s="40">
        <v>30</v>
      </c>
      <c r="K190" s="51">
        <f t="shared" si="5"/>
        <v>300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s="35" customFormat="1" ht="21.75" customHeight="1" x14ac:dyDescent="0.25">
      <c r="A191" s="41">
        <v>43169</v>
      </c>
      <c r="B191" s="36">
        <v>44052</v>
      </c>
      <c r="C191" s="50" t="s">
        <v>214</v>
      </c>
      <c r="D191" s="45" t="s">
        <v>209</v>
      </c>
      <c r="E191" s="46" t="s">
        <v>171</v>
      </c>
      <c r="F191" s="46" t="s">
        <v>43</v>
      </c>
      <c r="G191" s="46">
        <v>6</v>
      </c>
      <c r="H191" s="46"/>
      <c r="I191" s="46"/>
      <c r="J191" s="40">
        <v>10</v>
      </c>
      <c r="K191" s="51">
        <f t="shared" si="5"/>
        <v>60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s="35" customFormat="1" ht="21.75" customHeight="1" x14ac:dyDescent="0.25">
      <c r="A192" s="41">
        <v>42738</v>
      </c>
      <c r="B192" s="36">
        <v>42795</v>
      </c>
      <c r="C192" s="43">
        <v>78787015814</v>
      </c>
      <c r="D192" s="37" t="s">
        <v>148</v>
      </c>
      <c r="E192" s="38" t="s">
        <v>190</v>
      </c>
      <c r="F192" s="46" t="s">
        <v>43</v>
      </c>
      <c r="G192" s="38">
        <v>1</v>
      </c>
      <c r="H192" s="38"/>
      <c r="I192" s="38"/>
      <c r="J192" s="40">
        <v>960</v>
      </c>
      <c r="K192" s="51">
        <f t="shared" si="5"/>
        <v>960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s="35" customFormat="1" ht="21.75" customHeight="1" x14ac:dyDescent="0.25">
      <c r="A193" s="41">
        <v>43166</v>
      </c>
      <c r="B193" s="36">
        <v>44052</v>
      </c>
      <c r="C193" s="50" t="s">
        <v>211</v>
      </c>
      <c r="D193" s="45" t="s">
        <v>206</v>
      </c>
      <c r="E193" s="46" t="s">
        <v>190</v>
      </c>
      <c r="F193" s="46" t="s">
        <v>43</v>
      </c>
      <c r="G193" s="46">
        <v>2</v>
      </c>
      <c r="H193" s="46"/>
      <c r="I193" s="46"/>
      <c r="J193" s="40">
        <v>125</v>
      </c>
      <c r="K193" s="51">
        <f t="shared" si="5"/>
        <v>250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s="35" customFormat="1" ht="21.75" customHeight="1" x14ac:dyDescent="0.25">
      <c r="A194" s="41">
        <v>43167</v>
      </c>
      <c r="B194" s="36">
        <v>44052</v>
      </c>
      <c r="C194" s="50" t="s">
        <v>212</v>
      </c>
      <c r="D194" s="45" t="s">
        <v>207</v>
      </c>
      <c r="E194" s="46" t="s">
        <v>190</v>
      </c>
      <c r="F194" s="46" t="s">
        <v>43</v>
      </c>
      <c r="G194" s="46">
        <v>2</v>
      </c>
      <c r="H194" s="46"/>
      <c r="I194" s="46"/>
      <c r="J194" s="40">
        <v>960</v>
      </c>
      <c r="K194" s="51">
        <f t="shared" si="5"/>
        <v>1920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s="6" customFormat="1" ht="21.75" customHeight="1" x14ac:dyDescent="0.25">
      <c r="A195" s="41" t="s">
        <v>4</v>
      </c>
      <c r="B195" s="36" t="s">
        <v>4</v>
      </c>
      <c r="C195" s="43">
        <v>18421398323</v>
      </c>
      <c r="D195" s="37" t="s">
        <v>90</v>
      </c>
      <c r="E195" s="38" t="s">
        <v>190</v>
      </c>
      <c r="F195" s="46" t="s">
        <v>3</v>
      </c>
      <c r="G195" s="46">
        <v>1</v>
      </c>
      <c r="H195" s="46"/>
      <c r="I195" s="46"/>
      <c r="J195" s="40">
        <v>125</v>
      </c>
      <c r="K195" s="51">
        <f t="shared" si="5"/>
        <v>125</v>
      </c>
    </row>
    <row r="196" spans="1:24" s="6" customFormat="1" ht="21.75" customHeight="1" x14ac:dyDescent="0.25">
      <c r="A196" s="41">
        <v>42738</v>
      </c>
      <c r="B196" s="36">
        <v>42738</v>
      </c>
      <c r="C196" s="43">
        <v>78787013513</v>
      </c>
      <c r="D196" s="37" t="s">
        <v>149</v>
      </c>
      <c r="E196" s="38" t="s">
        <v>190</v>
      </c>
      <c r="F196" s="46" t="s">
        <v>43</v>
      </c>
      <c r="G196" s="38">
        <v>2</v>
      </c>
      <c r="H196" s="38"/>
      <c r="I196" s="38"/>
      <c r="J196" s="40">
        <v>370</v>
      </c>
      <c r="K196" s="51">
        <f t="shared" si="5"/>
        <v>740</v>
      </c>
    </row>
    <row r="197" spans="1:24" s="6" customFormat="1" ht="21.75" customHeight="1" x14ac:dyDescent="0.25">
      <c r="A197" s="87" t="s">
        <v>490</v>
      </c>
      <c r="B197" s="88" t="s">
        <v>490</v>
      </c>
      <c r="C197" s="89" t="s">
        <v>503</v>
      </c>
      <c r="D197" s="90" t="s">
        <v>495</v>
      </c>
      <c r="E197" s="91" t="s">
        <v>494</v>
      </c>
      <c r="F197" s="92" t="s">
        <v>43</v>
      </c>
      <c r="G197" s="91">
        <v>3</v>
      </c>
      <c r="H197" s="91"/>
      <c r="I197" s="91"/>
      <c r="J197" s="93">
        <v>1849.6</v>
      </c>
      <c r="K197" s="94">
        <f t="shared" si="5"/>
        <v>5548.7999999999993</v>
      </c>
    </row>
    <row r="198" spans="1:24" s="35" customFormat="1" ht="21.75" customHeight="1" x14ac:dyDescent="0.25">
      <c r="A198" s="41" t="s">
        <v>237</v>
      </c>
      <c r="B198" s="36" t="s">
        <v>237</v>
      </c>
      <c r="C198" s="43" t="s">
        <v>238</v>
      </c>
      <c r="D198" s="37" t="s">
        <v>239</v>
      </c>
      <c r="E198" s="38" t="s">
        <v>223</v>
      </c>
      <c r="F198" s="46" t="s">
        <v>3</v>
      </c>
      <c r="G198" s="38">
        <v>1</v>
      </c>
      <c r="H198" s="38"/>
      <c r="I198" s="38"/>
      <c r="J198" s="40">
        <v>3304</v>
      </c>
      <c r="K198" s="51">
        <f t="shared" si="5"/>
        <v>3304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s="35" customFormat="1" ht="21.75" customHeight="1" x14ac:dyDescent="0.25">
      <c r="A199" s="87" t="s">
        <v>270</v>
      </c>
      <c r="B199" s="88" t="s">
        <v>270</v>
      </c>
      <c r="C199" s="89" t="s">
        <v>350</v>
      </c>
      <c r="D199" s="90" t="s">
        <v>318</v>
      </c>
      <c r="E199" s="91" t="s">
        <v>480</v>
      </c>
      <c r="F199" s="92" t="s">
        <v>43</v>
      </c>
      <c r="G199" s="91">
        <v>140</v>
      </c>
      <c r="H199" s="91"/>
      <c r="I199" s="91"/>
      <c r="J199" s="93">
        <v>315</v>
      </c>
      <c r="K199" s="94">
        <f t="shared" si="5"/>
        <v>44100</v>
      </c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s="35" customFormat="1" ht="21.75" customHeight="1" x14ac:dyDescent="0.25">
      <c r="A200" s="87" t="s">
        <v>320</v>
      </c>
      <c r="B200" s="88" t="s">
        <v>320</v>
      </c>
      <c r="C200" s="89" t="s">
        <v>351</v>
      </c>
      <c r="D200" s="90" t="s">
        <v>318</v>
      </c>
      <c r="E200" s="91" t="s">
        <v>480</v>
      </c>
      <c r="F200" s="92" t="s">
        <v>43</v>
      </c>
      <c r="G200" s="91">
        <v>14</v>
      </c>
      <c r="H200" s="91"/>
      <c r="I200" s="91"/>
      <c r="J200" s="93">
        <v>950</v>
      </c>
      <c r="K200" s="94">
        <f t="shared" si="5"/>
        <v>13300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s="35" customFormat="1" ht="21.75" customHeight="1" x14ac:dyDescent="0.25">
      <c r="A201" s="87" t="s">
        <v>270</v>
      </c>
      <c r="B201" s="88" t="s">
        <v>270</v>
      </c>
      <c r="C201" s="89" t="s">
        <v>352</v>
      </c>
      <c r="D201" s="90" t="s">
        <v>319</v>
      </c>
      <c r="E201" s="91" t="s">
        <v>480</v>
      </c>
      <c r="F201" s="92" t="s">
        <v>43</v>
      </c>
      <c r="G201" s="91">
        <v>9</v>
      </c>
      <c r="H201" s="91"/>
      <c r="I201" s="91"/>
      <c r="J201" s="93">
        <v>1028.96</v>
      </c>
      <c r="K201" s="94">
        <f t="shared" si="5"/>
        <v>9260.64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s="6" customFormat="1" ht="21.75" customHeight="1" x14ac:dyDescent="0.25">
      <c r="A202" s="41" t="s">
        <v>271</v>
      </c>
      <c r="B202" s="36" t="s">
        <v>271</v>
      </c>
      <c r="C202" s="43">
        <v>524586987522</v>
      </c>
      <c r="D202" s="37" t="s">
        <v>161</v>
      </c>
      <c r="E202" s="38" t="s">
        <v>173</v>
      </c>
      <c r="F202" s="46" t="s">
        <v>49</v>
      </c>
      <c r="G202" s="46">
        <v>123</v>
      </c>
      <c r="H202" s="46">
        <v>29</v>
      </c>
      <c r="I202" s="46">
        <v>2</v>
      </c>
      <c r="J202" s="40">
        <v>129.80000000000001</v>
      </c>
      <c r="K202" s="51">
        <f t="shared" si="5"/>
        <v>15965.400000000001</v>
      </c>
    </row>
    <row r="203" spans="1:24" s="6" customFormat="1" ht="21.75" customHeight="1" x14ac:dyDescent="0.25">
      <c r="A203" s="41" t="s">
        <v>271</v>
      </c>
      <c r="B203" s="36" t="s">
        <v>271</v>
      </c>
      <c r="C203" s="43">
        <v>28000339807</v>
      </c>
      <c r="D203" s="37" t="s">
        <v>282</v>
      </c>
      <c r="E203" s="38" t="s">
        <v>183</v>
      </c>
      <c r="F203" s="46" t="s">
        <v>283</v>
      </c>
      <c r="G203" s="46">
        <v>12</v>
      </c>
      <c r="H203" s="46"/>
      <c r="I203" s="46"/>
      <c r="J203" s="40">
        <v>619.5</v>
      </c>
      <c r="K203" s="51">
        <f t="shared" si="5"/>
        <v>7434</v>
      </c>
    </row>
    <row r="204" spans="1:24" s="6" customFormat="1" ht="21.75" customHeight="1" x14ac:dyDescent="0.25">
      <c r="A204" s="87">
        <v>44988</v>
      </c>
      <c r="B204" s="88">
        <v>44988</v>
      </c>
      <c r="C204" s="89">
        <v>818220000027</v>
      </c>
      <c r="D204" s="90" t="s">
        <v>164</v>
      </c>
      <c r="E204" s="91" t="s">
        <v>185</v>
      </c>
      <c r="F204" s="92" t="s">
        <v>43</v>
      </c>
      <c r="G204" s="91">
        <v>46</v>
      </c>
      <c r="H204" s="91"/>
      <c r="I204" s="91"/>
      <c r="J204" s="93">
        <v>33.5</v>
      </c>
      <c r="K204" s="94">
        <f t="shared" si="5"/>
        <v>1541</v>
      </c>
    </row>
    <row r="205" spans="1:24" s="6" customFormat="1" ht="21.75" customHeight="1" x14ac:dyDescent="0.25">
      <c r="A205" s="87">
        <v>44988</v>
      </c>
      <c r="B205" s="88">
        <v>44988</v>
      </c>
      <c r="C205" s="89">
        <v>8182200000270</v>
      </c>
      <c r="D205" s="90" t="s">
        <v>504</v>
      </c>
      <c r="E205" s="91" t="s">
        <v>185</v>
      </c>
      <c r="F205" s="92" t="s">
        <v>43</v>
      </c>
      <c r="G205" s="91">
        <v>22</v>
      </c>
      <c r="H205" s="91"/>
      <c r="I205" s="91"/>
      <c r="J205" s="93">
        <v>33.5</v>
      </c>
      <c r="K205" s="94">
        <f t="shared" ref="K205" si="6">G205*J205</f>
        <v>737</v>
      </c>
    </row>
    <row r="206" spans="1:24" s="6" customFormat="1" ht="21.75" customHeight="1" x14ac:dyDescent="0.25">
      <c r="A206" s="41">
        <v>44812</v>
      </c>
      <c r="B206" s="36">
        <v>44812</v>
      </c>
      <c r="C206" s="43" t="s">
        <v>419</v>
      </c>
      <c r="D206" s="37" t="s">
        <v>391</v>
      </c>
      <c r="E206" s="38" t="s">
        <v>193</v>
      </c>
      <c r="F206" s="46" t="s">
        <v>43</v>
      </c>
      <c r="G206" s="38">
        <v>22</v>
      </c>
      <c r="H206" s="38"/>
      <c r="I206" s="38"/>
      <c r="J206" s="40">
        <v>1600</v>
      </c>
      <c r="K206" s="51">
        <f t="shared" si="5"/>
        <v>35200</v>
      </c>
    </row>
    <row r="207" spans="1:24" s="6" customFormat="1" ht="21.75" customHeight="1" x14ac:dyDescent="0.25">
      <c r="A207" s="41">
        <v>44812</v>
      </c>
      <c r="B207" s="36">
        <v>44812</v>
      </c>
      <c r="C207" s="43">
        <v>10343888529</v>
      </c>
      <c r="D207" s="37" t="s">
        <v>392</v>
      </c>
      <c r="E207" s="38" t="s">
        <v>193</v>
      </c>
      <c r="F207" s="46" t="s">
        <v>43</v>
      </c>
      <c r="G207" s="38">
        <v>3</v>
      </c>
      <c r="H207" s="38"/>
      <c r="I207" s="38"/>
      <c r="J207" s="40">
        <v>1400</v>
      </c>
      <c r="K207" s="51">
        <f t="shared" si="5"/>
        <v>4200</v>
      </c>
    </row>
    <row r="208" spans="1:24" s="6" customFormat="1" ht="21.75" customHeight="1" x14ac:dyDescent="0.25">
      <c r="A208" s="87" t="s">
        <v>508</v>
      </c>
      <c r="B208" s="88" t="s">
        <v>508</v>
      </c>
      <c r="C208" s="89" t="s">
        <v>335</v>
      </c>
      <c r="D208" s="90" t="s">
        <v>275</v>
      </c>
      <c r="E208" s="91" t="s">
        <v>203</v>
      </c>
      <c r="F208" s="92" t="s">
        <v>276</v>
      </c>
      <c r="G208" s="91">
        <v>37</v>
      </c>
      <c r="H208" s="91"/>
      <c r="I208" s="91"/>
      <c r="J208" s="93">
        <v>1357</v>
      </c>
      <c r="K208" s="94">
        <f t="shared" si="5"/>
        <v>50209</v>
      </c>
    </row>
    <row r="209" spans="1:11" s="6" customFormat="1" ht="21.75" customHeight="1" x14ac:dyDescent="0.25">
      <c r="A209" s="41">
        <v>44812</v>
      </c>
      <c r="B209" s="36">
        <v>44812</v>
      </c>
      <c r="C209" s="43">
        <v>887898587855</v>
      </c>
      <c r="D209" s="37" t="s">
        <v>467</v>
      </c>
      <c r="E209" s="38" t="s">
        <v>202</v>
      </c>
      <c r="F209" s="46" t="s">
        <v>3</v>
      </c>
      <c r="G209" s="38">
        <v>1</v>
      </c>
      <c r="H209" s="38"/>
      <c r="I209" s="38"/>
      <c r="J209" s="40">
        <v>4833.38</v>
      </c>
      <c r="K209" s="51">
        <f t="shared" si="5"/>
        <v>4833.38</v>
      </c>
    </row>
    <row r="210" spans="1:11" s="6" customFormat="1" ht="21.75" customHeight="1" x14ac:dyDescent="0.25">
      <c r="A210" s="41">
        <v>44812</v>
      </c>
      <c r="B210" s="36">
        <v>44812</v>
      </c>
      <c r="C210" s="43">
        <v>884420588689</v>
      </c>
      <c r="D210" s="37" t="s">
        <v>390</v>
      </c>
      <c r="E210" s="38" t="s">
        <v>202</v>
      </c>
      <c r="F210" s="46" t="s">
        <v>43</v>
      </c>
      <c r="G210" s="38">
        <v>1</v>
      </c>
      <c r="H210" s="38"/>
      <c r="I210" s="38"/>
      <c r="J210" s="40">
        <v>4700</v>
      </c>
      <c r="K210" s="51">
        <f t="shared" si="5"/>
        <v>4700</v>
      </c>
    </row>
    <row r="211" spans="1:11" s="6" customFormat="1" ht="21.75" customHeight="1" x14ac:dyDescent="0.25">
      <c r="A211" s="41" t="s">
        <v>373</v>
      </c>
      <c r="B211" s="36" t="s">
        <v>373</v>
      </c>
      <c r="C211" s="43" t="s">
        <v>240</v>
      </c>
      <c r="D211" s="37" t="s">
        <v>451</v>
      </c>
      <c r="E211" s="38" t="s">
        <v>197</v>
      </c>
      <c r="F211" s="46" t="s">
        <v>43</v>
      </c>
      <c r="G211" s="38">
        <v>5</v>
      </c>
      <c r="H211" s="38"/>
      <c r="I211" s="38"/>
      <c r="J211" s="40">
        <v>4275.0200000000004</v>
      </c>
      <c r="K211" s="51">
        <f t="shared" si="5"/>
        <v>21375.100000000002</v>
      </c>
    </row>
    <row r="212" spans="1:11" s="6" customFormat="1" ht="21.75" customHeight="1" x14ac:dyDescent="0.25">
      <c r="A212" s="41" t="s">
        <v>236</v>
      </c>
      <c r="B212" s="36" t="s">
        <v>236</v>
      </c>
      <c r="C212" s="43" t="s">
        <v>450</v>
      </c>
      <c r="D212" s="37" t="s">
        <v>459</v>
      </c>
      <c r="E212" s="38" t="s">
        <v>197</v>
      </c>
      <c r="F212" s="46" t="s">
        <v>43</v>
      </c>
      <c r="G212" s="38">
        <v>5</v>
      </c>
      <c r="H212" s="38"/>
      <c r="I212" s="38"/>
      <c r="J212" s="40">
        <v>4275.0200000000004</v>
      </c>
      <c r="K212" s="51">
        <f t="shared" ref="K212:K253" si="7">G212*J212</f>
        <v>21375.100000000002</v>
      </c>
    </row>
    <row r="213" spans="1:11" s="6" customFormat="1" ht="21.75" customHeight="1" x14ac:dyDescent="0.25">
      <c r="A213" s="41" t="s">
        <v>236</v>
      </c>
      <c r="B213" s="36" t="s">
        <v>236</v>
      </c>
      <c r="C213" s="43">
        <v>886112939288</v>
      </c>
      <c r="D213" s="37" t="s">
        <v>151</v>
      </c>
      <c r="E213" s="38" t="s">
        <v>197</v>
      </c>
      <c r="F213" s="46" t="s">
        <v>43</v>
      </c>
      <c r="G213" s="38">
        <v>5</v>
      </c>
      <c r="H213" s="38"/>
      <c r="I213" s="38"/>
      <c r="J213" s="40">
        <v>4275.0200000000004</v>
      </c>
      <c r="K213" s="51">
        <f t="shared" si="7"/>
        <v>21375.100000000002</v>
      </c>
    </row>
    <row r="214" spans="1:11" s="6" customFormat="1" ht="21.75" customHeight="1" x14ac:dyDescent="0.25">
      <c r="A214" s="41" t="s">
        <v>236</v>
      </c>
      <c r="B214" s="36" t="s">
        <v>236</v>
      </c>
      <c r="C214" s="43">
        <v>886112939289</v>
      </c>
      <c r="D214" s="37" t="s">
        <v>152</v>
      </c>
      <c r="E214" s="38" t="s">
        <v>197</v>
      </c>
      <c r="F214" s="46" t="s">
        <v>43</v>
      </c>
      <c r="G214" s="38">
        <v>6</v>
      </c>
      <c r="H214" s="38"/>
      <c r="I214" s="38"/>
      <c r="J214" s="40">
        <v>3422</v>
      </c>
      <c r="K214" s="51">
        <f t="shared" si="7"/>
        <v>20532</v>
      </c>
    </row>
    <row r="215" spans="1:11" s="6" customFormat="1" ht="21.75" customHeight="1" x14ac:dyDescent="0.25">
      <c r="A215" s="41">
        <v>44812</v>
      </c>
      <c r="B215" s="36">
        <v>44812</v>
      </c>
      <c r="C215" s="43" t="s">
        <v>406</v>
      </c>
      <c r="D215" s="37" t="s">
        <v>360</v>
      </c>
      <c r="E215" s="38" t="s">
        <v>185</v>
      </c>
      <c r="F215" s="46" t="s">
        <v>43</v>
      </c>
      <c r="G215" s="38">
        <v>6</v>
      </c>
      <c r="H215" s="38"/>
      <c r="I215" s="38"/>
      <c r="J215" s="40">
        <v>5200</v>
      </c>
      <c r="K215" s="51">
        <f t="shared" si="7"/>
        <v>31200</v>
      </c>
    </row>
    <row r="216" spans="1:11" s="6" customFormat="1" ht="21.75" customHeight="1" x14ac:dyDescent="0.25">
      <c r="A216" s="41">
        <v>44812</v>
      </c>
      <c r="B216" s="36">
        <v>44812</v>
      </c>
      <c r="C216" s="43" t="s">
        <v>407</v>
      </c>
      <c r="D216" s="37" t="s">
        <v>460</v>
      </c>
      <c r="E216" s="38" t="s">
        <v>185</v>
      </c>
      <c r="F216" s="46" t="s">
        <v>43</v>
      </c>
      <c r="G216" s="38">
        <v>7</v>
      </c>
      <c r="H216" s="38"/>
      <c r="I216" s="38"/>
      <c r="J216" s="40">
        <v>5900</v>
      </c>
      <c r="K216" s="51">
        <f t="shared" si="7"/>
        <v>41300</v>
      </c>
    </row>
    <row r="217" spans="1:11" s="6" customFormat="1" ht="21.75" customHeight="1" x14ac:dyDescent="0.25">
      <c r="A217" s="41">
        <v>44812</v>
      </c>
      <c r="B217" s="36">
        <v>44812</v>
      </c>
      <c r="C217" s="43" t="s">
        <v>408</v>
      </c>
      <c r="D217" s="37" t="s">
        <v>461</v>
      </c>
      <c r="E217" s="38" t="s">
        <v>185</v>
      </c>
      <c r="F217" s="46" t="s">
        <v>43</v>
      </c>
      <c r="G217" s="38">
        <v>7</v>
      </c>
      <c r="H217" s="38"/>
      <c r="I217" s="38"/>
      <c r="J217" s="40">
        <v>5900</v>
      </c>
      <c r="K217" s="51">
        <f t="shared" si="7"/>
        <v>41300</v>
      </c>
    </row>
    <row r="218" spans="1:11" s="6" customFormat="1" ht="21.75" customHeight="1" x14ac:dyDescent="0.25">
      <c r="A218" s="41">
        <v>44812</v>
      </c>
      <c r="B218" s="36">
        <v>44812</v>
      </c>
      <c r="C218" s="43" t="s">
        <v>409</v>
      </c>
      <c r="D218" s="37" t="s">
        <v>462</v>
      </c>
      <c r="E218" s="38" t="s">
        <v>185</v>
      </c>
      <c r="F218" s="46" t="s">
        <v>43</v>
      </c>
      <c r="G218" s="38">
        <v>7</v>
      </c>
      <c r="H218" s="38"/>
      <c r="I218" s="38"/>
      <c r="J218" s="40">
        <v>5900</v>
      </c>
      <c r="K218" s="51">
        <f t="shared" si="7"/>
        <v>41300</v>
      </c>
    </row>
    <row r="219" spans="1:11" s="6" customFormat="1" ht="21.75" customHeight="1" x14ac:dyDescent="0.25">
      <c r="A219" s="41">
        <v>44812</v>
      </c>
      <c r="B219" s="36">
        <v>44812</v>
      </c>
      <c r="C219" s="43">
        <v>88611293285</v>
      </c>
      <c r="D219" s="37" t="s">
        <v>389</v>
      </c>
      <c r="E219" s="38" t="s">
        <v>204</v>
      </c>
      <c r="F219" s="46" t="s">
        <v>43</v>
      </c>
      <c r="G219" s="38">
        <v>18</v>
      </c>
      <c r="H219" s="38"/>
      <c r="I219" s="38"/>
      <c r="J219" s="40">
        <v>4500</v>
      </c>
      <c r="K219" s="51">
        <f t="shared" si="7"/>
        <v>81000</v>
      </c>
    </row>
    <row r="220" spans="1:11" s="6" customFormat="1" ht="21.75" customHeight="1" x14ac:dyDescent="0.25">
      <c r="A220" s="41">
        <v>44812</v>
      </c>
      <c r="B220" s="36">
        <v>44812</v>
      </c>
      <c r="C220" s="43">
        <v>889894797483</v>
      </c>
      <c r="D220" s="37" t="s">
        <v>393</v>
      </c>
      <c r="E220" s="38" t="s">
        <v>204</v>
      </c>
      <c r="F220" s="46" t="s">
        <v>43</v>
      </c>
      <c r="G220" s="38">
        <v>9</v>
      </c>
      <c r="H220" s="38"/>
      <c r="I220" s="38"/>
      <c r="J220" s="40">
        <v>5800</v>
      </c>
      <c r="K220" s="51">
        <f t="shared" si="7"/>
        <v>52200</v>
      </c>
    </row>
    <row r="221" spans="1:11" s="6" customFormat="1" ht="21.75" customHeight="1" x14ac:dyDescent="0.25">
      <c r="A221" s="41">
        <v>43469</v>
      </c>
      <c r="B221" s="36">
        <v>43469</v>
      </c>
      <c r="C221" s="43">
        <v>884962772348</v>
      </c>
      <c r="D221" s="37" t="s">
        <v>361</v>
      </c>
      <c r="E221" s="38" t="s">
        <v>204</v>
      </c>
      <c r="F221" s="46" t="s">
        <v>3</v>
      </c>
      <c r="G221" s="38">
        <v>1</v>
      </c>
      <c r="H221" s="38"/>
      <c r="I221" s="38"/>
      <c r="J221" s="40">
        <v>3776</v>
      </c>
      <c r="K221" s="51">
        <f t="shared" si="7"/>
        <v>3776</v>
      </c>
    </row>
    <row r="222" spans="1:11" s="6" customFormat="1" ht="21.75" customHeight="1" x14ac:dyDescent="0.25">
      <c r="A222" s="41" t="s">
        <v>14</v>
      </c>
      <c r="B222" s="36" t="s">
        <v>14</v>
      </c>
      <c r="C222" s="43" t="s">
        <v>366</v>
      </c>
      <c r="D222" s="37" t="s">
        <v>362</v>
      </c>
      <c r="E222" s="38" t="s">
        <v>204</v>
      </c>
      <c r="F222" s="46" t="s">
        <v>43</v>
      </c>
      <c r="G222" s="38">
        <v>4</v>
      </c>
      <c r="H222" s="38"/>
      <c r="I222" s="38"/>
      <c r="J222" s="40">
        <v>4124</v>
      </c>
      <c r="K222" s="51">
        <f t="shared" si="7"/>
        <v>16496</v>
      </c>
    </row>
    <row r="223" spans="1:11" s="6" customFormat="1" ht="21.75" customHeight="1" x14ac:dyDescent="0.25">
      <c r="A223" s="41" t="s">
        <v>365</v>
      </c>
      <c r="B223" s="36" t="s">
        <v>365</v>
      </c>
      <c r="C223" s="43" t="s">
        <v>367</v>
      </c>
      <c r="D223" s="37" t="s">
        <v>363</v>
      </c>
      <c r="E223" s="38" t="s">
        <v>204</v>
      </c>
      <c r="F223" s="46" t="s">
        <v>43</v>
      </c>
      <c r="G223" s="38">
        <v>2</v>
      </c>
      <c r="H223" s="38"/>
      <c r="I223" s="38"/>
      <c r="J223" s="40">
        <v>5664</v>
      </c>
      <c r="K223" s="51">
        <f t="shared" si="7"/>
        <v>11328</v>
      </c>
    </row>
    <row r="224" spans="1:11" s="6" customFormat="1" ht="21.75" customHeight="1" x14ac:dyDescent="0.25">
      <c r="A224" s="41" t="s">
        <v>365</v>
      </c>
      <c r="B224" s="36" t="s">
        <v>365</v>
      </c>
      <c r="C224" s="43" t="s">
        <v>368</v>
      </c>
      <c r="D224" s="37" t="s">
        <v>364</v>
      </c>
      <c r="E224" s="38" t="s">
        <v>204</v>
      </c>
      <c r="F224" s="46" t="s">
        <v>43</v>
      </c>
      <c r="G224" s="38">
        <v>2</v>
      </c>
      <c r="H224" s="38"/>
      <c r="I224" s="38"/>
      <c r="J224" s="40">
        <v>5664</v>
      </c>
      <c r="K224" s="51">
        <f t="shared" si="7"/>
        <v>11328</v>
      </c>
    </row>
    <row r="225" spans="1:11" s="6" customFormat="1" ht="21.75" customHeight="1" x14ac:dyDescent="0.25">
      <c r="A225" s="41">
        <v>44812</v>
      </c>
      <c r="B225" s="36">
        <v>44812</v>
      </c>
      <c r="C225" s="43" t="s">
        <v>410</v>
      </c>
      <c r="D225" s="37" t="s">
        <v>369</v>
      </c>
      <c r="E225" s="38" t="s">
        <v>204</v>
      </c>
      <c r="F225" s="46" t="s">
        <v>43</v>
      </c>
      <c r="G225" s="38">
        <v>4</v>
      </c>
      <c r="H225" s="38"/>
      <c r="I225" s="38"/>
      <c r="J225" s="40">
        <v>7100</v>
      </c>
      <c r="K225" s="51">
        <f t="shared" si="7"/>
        <v>28400</v>
      </c>
    </row>
    <row r="226" spans="1:11" s="6" customFormat="1" ht="21.75" customHeight="1" x14ac:dyDescent="0.25">
      <c r="A226" s="41">
        <v>44812</v>
      </c>
      <c r="B226" s="36">
        <v>44812</v>
      </c>
      <c r="C226" s="43" t="s">
        <v>411</v>
      </c>
      <c r="D226" s="37" t="s">
        <v>370</v>
      </c>
      <c r="E226" s="38" t="s">
        <v>204</v>
      </c>
      <c r="F226" s="46" t="s">
        <v>43</v>
      </c>
      <c r="G226" s="38">
        <v>3</v>
      </c>
      <c r="H226" s="38"/>
      <c r="I226" s="38"/>
      <c r="J226" s="40">
        <v>7250</v>
      </c>
      <c r="K226" s="51">
        <f t="shared" si="7"/>
        <v>21750</v>
      </c>
    </row>
    <row r="227" spans="1:11" s="6" customFormat="1" ht="21.75" customHeight="1" x14ac:dyDescent="0.25">
      <c r="A227" s="41">
        <v>44812</v>
      </c>
      <c r="B227" s="36">
        <v>44812</v>
      </c>
      <c r="C227" s="43" t="s">
        <v>412</v>
      </c>
      <c r="D227" s="37" t="s">
        <v>371</v>
      </c>
      <c r="E227" s="38" t="s">
        <v>204</v>
      </c>
      <c r="F227" s="46" t="s">
        <v>43</v>
      </c>
      <c r="G227" s="38">
        <v>3</v>
      </c>
      <c r="H227" s="38"/>
      <c r="I227" s="38"/>
      <c r="J227" s="40">
        <v>7250</v>
      </c>
      <c r="K227" s="51">
        <f t="shared" si="7"/>
        <v>21750</v>
      </c>
    </row>
    <row r="228" spans="1:11" s="6" customFormat="1" ht="21.75" customHeight="1" x14ac:dyDescent="0.25">
      <c r="A228" s="41">
        <v>44812</v>
      </c>
      <c r="B228" s="36">
        <v>44812</v>
      </c>
      <c r="C228" s="43" t="s">
        <v>413</v>
      </c>
      <c r="D228" s="37" t="s">
        <v>372</v>
      </c>
      <c r="E228" s="38" t="s">
        <v>204</v>
      </c>
      <c r="F228" s="46" t="s">
        <v>43</v>
      </c>
      <c r="G228" s="38">
        <v>3</v>
      </c>
      <c r="H228" s="38"/>
      <c r="I228" s="38"/>
      <c r="J228" s="40">
        <v>7250</v>
      </c>
      <c r="K228" s="51">
        <f t="shared" si="7"/>
        <v>21750</v>
      </c>
    </row>
    <row r="229" spans="1:11" s="6" customFormat="1" ht="21.75" customHeight="1" x14ac:dyDescent="0.25">
      <c r="A229" s="41" t="s">
        <v>373</v>
      </c>
      <c r="B229" s="36" t="s">
        <v>373</v>
      </c>
      <c r="C229" s="43">
        <v>8861129399281</v>
      </c>
      <c r="D229" s="37" t="s">
        <v>374</v>
      </c>
      <c r="E229" s="38" t="s">
        <v>204</v>
      </c>
      <c r="F229" s="46" t="s">
        <v>43</v>
      </c>
      <c r="G229" s="38">
        <v>3</v>
      </c>
      <c r="H229" s="38"/>
      <c r="I229" s="38"/>
      <c r="J229" s="40">
        <v>1574.94</v>
      </c>
      <c r="K229" s="51">
        <f t="shared" si="7"/>
        <v>4724.82</v>
      </c>
    </row>
    <row r="230" spans="1:11" s="6" customFormat="1" ht="21.75" customHeight="1" x14ac:dyDescent="0.25">
      <c r="A230" s="41" t="s">
        <v>373</v>
      </c>
      <c r="B230" s="36" t="s">
        <v>373</v>
      </c>
      <c r="C230" s="43">
        <v>8861129399282</v>
      </c>
      <c r="D230" s="37" t="s">
        <v>376</v>
      </c>
      <c r="E230" s="38" t="s">
        <v>204</v>
      </c>
      <c r="F230" s="46" t="s">
        <v>43</v>
      </c>
      <c r="G230" s="38">
        <v>3</v>
      </c>
      <c r="H230" s="38"/>
      <c r="I230" s="38"/>
      <c r="J230" s="40">
        <v>1574.94</v>
      </c>
      <c r="K230" s="51">
        <f t="shared" si="7"/>
        <v>4724.82</v>
      </c>
    </row>
    <row r="231" spans="1:11" s="6" customFormat="1" ht="21.75" customHeight="1" x14ac:dyDescent="0.25">
      <c r="A231" s="41" t="s">
        <v>373</v>
      </c>
      <c r="B231" s="36" t="s">
        <v>373</v>
      </c>
      <c r="C231" s="43">
        <v>8861129399283</v>
      </c>
      <c r="D231" s="37" t="s">
        <v>375</v>
      </c>
      <c r="E231" s="38" t="s">
        <v>204</v>
      </c>
      <c r="F231" s="46" t="s">
        <v>43</v>
      </c>
      <c r="G231" s="38">
        <v>3</v>
      </c>
      <c r="H231" s="38"/>
      <c r="I231" s="38"/>
      <c r="J231" s="40">
        <v>1574.94</v>
      </c>
      <c r="K231" s="51">
        <f t="shared" si="7"/>
        <v>4724.82</v>
      </c>
    </row>
    <row r="232" spans="1:11" s="6" customFormat="1" ht="21.75" customHeight="1" x14ac:dyDescent="0.25">
      <c r="A232" s="41">
        <v>44812</v>
      </c>
      <c r="B232" s="36">
        <v>44812</v>
      </c>
      <c r="C232" s="43" t="s">
        <v>418</v>
      </c>
      <c r="D232" s="37" t="s">
        <v>377</v>
      </c>
      <c r="E232" s="38" t="s">
        <v>204</v>
      </c>
      <c r="F232" s="46" t="s">
        <v>3</v>
      </c>
      <c r="G232" s="38">
        <v>1</v>
      </c>
      <c r="H232" s="38"/>
      <c r="I232" s="38"/>
      <c r="J232" s="40">
        <v>4500</v>
      </c>
      <c r="K232" s="51">
        <f t="shared" si="7"/>
        <v>4500</v>
      </c>
    </row>
    <row r="233" spans="1:11" s="6" customFormat="1" ht="21.75" customHeight="1" x14ac:dyDescent="0.25">
      <c r="A233" s="41">
        <v>44812</v>
      </c>
      <c r="B233" s="36">
        <v>44812</v>
      </c>
      <c r="C233" s="43" t="s">
        <v>414</v>
      </c>
      <c r="D233" s="37" t="s">
        <v>378</v>
      </c>
      <c r="E233" s="38" t="s">
        <v>204</v>
      </c>
      <c r="F233" s="46" t="s">
        <v>43</v>
      </c>
      <c r="G233" s="38">
        <v>3</v>
      </c>
      <c r="H233" s="38"/>
      <c r="I233" s="38"/>
      <c r="J233" s="40">
        <v>5400</v>
      </c>
      <c r="K233" s="51">
        <f t="shared" si="7"/>
        <v>16200</v>
      </c>
    </row>
    <row r="234" spans="1:11" s="6" customFormat="1" ht="21.75" customHeight="1" x14ac:dyDescent="0.25">
      <c r="A234" s="41">
        <v>44812</v>
      </c>
      <c r="B234" s="36">
        <v>44812</v>
      </c>
      <c r="C234" s="43" t="s">
        <v>415</v>
      </c>
      <c r="D234" s="37" t="s">
        <v>379</v>
      </c>
      <c r="E234" s="38" t="s">
        <v>204</v>
      </c>
      <c r="F234" s="46" t="s">
        <v>43</v>
      </c>
      <c r="G234" s="38">
        <v>3</v>
      </c>
      <c r="H234" s="38"/>
      <c r="I234" s="38"/>
      <c r="J234" s="40">
        <v>5400</v>
      </c>
      <c r="K234" s="51">
        <f t="shared" si="7"/>
        <v>16200</v>
      </c>
    </row>
    <row r="235" spans="1:11" s="6" customFormat="1" ht="21.75" customHeight="1" x14ac:dyDescent="0.25">
      <c r="A235" s="41">
        <v>44812</v>
      </c>
      <c r="B235" s="36">
        <v>44812</v>
      </c>
      <c r="C235" s="43" t="s">
        <v>416</v>
      </c>
      <c r="D235" s="37" t="s">
        <v>380</v>
      </c>
      <c r="E235" s="38" t="s">
        <v>204</v>
      </c>
      <c r="F235" s="46" t="s">
        <v>43</v>
      </c>
      <c r="G235" s="38">
        <v>3</v>
      </c>
      <c r="H235" s="38"/>
      <c r="I235" s="38"/>
      <c r="J235" s="40">
        <v>5400</v>
      </c>
      <c r="K235" s="51">
        <f t="shared" si="7"/>
        <v>16200</v>
      </c>
    </row>
    <row r="236" spans="1:11" s="6" customFormat="1" ht="21.75" customHeight="1" x14ac:dyDescent="0.25">
      <c r="A236" s="87" t="s">
        <v>490</v>
      </c>
      <c r="B236" s="88" t="s">
        <v>490</v>
      </c>
      <c r="C236" s="89" t="s">
        <v>503</v>
      </c>
      <c r="D236" s="90" t="s">
        <v>501</v>
      </c>
      <c r="E236" s="91" t="s">
        <v>357</v>
      </c>
      <c r="F236" s="92" t="s">
        <v>43</v>
      </c>
      <c r="G236" s="91">
        <v>2</v>
      </c>
      <c r="H236" s="91"/>
      <c r="I236" s="91"/>
      <c r="J236" s="93">
        <v>67833.59</v>
      </c>
      <c r="K236" s="94">
        <f t="shared" si="7"/>
        <v>135667.18</v>
      </c>
    </row>
    <row r="237" spans="1:11" s="6" customFormat="1" ht="21.75" customHeight="1" x14ac:dyDescent="0.25">
      <c r="A237" s="87" t="s">
        <v>490</v>
      </c>
      <c r="B237" s="88" t="s">
        <v>490</v>
      </c>
      <c r="C237" s="89" t="s">
        <v>503</v>
      </c>
      <c r="D237" s="90" t="s">
        <v>502</v>
      </c>
      <c r="E237" s="91" t="s">
        <v>357</v>
      </c>
      <c r="F237" s="92" t="s">
        <v>43</v>
      </c>
      <c r="G237" s="91">
        <v>6</v>
      </c>
      <c r="H237" s="91"/>
      <c r="I237" s="91"/>
      <c r="J237" s="93">
        <v>35193.589999999997</v>
      </c>
      <c r="K237" s="94">
        <f t="shared" si="7"/>
        <v>211161.53999999998</v>
      </c>
    </row>
    <row r="238" spans="1:11" s="6" customFormat="1" ht="21.75" customHeight="1" x14ac:dyDescent="0.25">
      <c r="A238" s="41">
        <v>44812</v>
      </c>
      <c r="B238" s="36">
        <v>44812</v>
      </c>
      <c r="C238" s="43" t="s">
        <v>417</v>
      </c>
      <c r="D238" s="37" t="s">
        <v>463</v>
      </c>
      <c r="E238" s="38" t="s">
        <v>428</v>
      </c>
      <c r="F238" s="46" t="s">
        <v>43</v>
      </c>
      <c r="G238" s="38">
        <v>1</v>
      </c>
      <c r="H238" s="38"/>
      <c r="I238" s="38"/>
      <c r="J238" s="40">
        <v>5900</v>
      </c>
      <c r="K238" s="51">
        <f t="shared" si="7"/>
        <v>5900</v>
      </c>
    </row>
    <row r="239" spans="1:11" s="6" customFormat="1" ht="21.75" customHeight="1" x14ac:dyDescent="0.25">
      <c r="A239" s="41">
        <v>44812</v>
      </c>
      <c r="B239" s="36">
        <v>44812</v>
      </c>
      <c r="C239" s="43" t="s">
        <v>414</v>
      </c>
      <c r="D239" s="37" t="s">
        <v>464</v>
      </c>
      <c r="E239" s="38" t="s">
        <v>428</v>
      </c>
      <c r="F239" s="46" t="s">
        <v>43</v>
      </c>
      <c r="G239" s="38">
        <v>3</v>
      </c>
      <c r="H239" s="38"/>
      <c r="I239" s="38"/>
      <c r="J239" s="40">
        <v>6900</v>
      </c>
      <c r="K239" s="51">
        <f t="shared" si="7"/>
        <v>20700</v>
      </c>
    </row>
    <row r="240" spans="1:11" s="6" customFormat="1" ht="21.75" customHeight="1" x14ac:dyDescent="0.25">
      <c r="A240" s="41">
        <v>44812</v>
      </c>
      <c r="B240" s="36">
        <v>44812</v>
      </c>
      <c r="C240" s="43" t="s">
        <v>414</v>
      </c>
      <c r="D240" s="37" t="s">
        <v>465</v>
      </c>
      <c r="E240" s="38" t="s">
        <v>428</v>
      </c>
      <c r="F240" s="46" t="s">
        <v>43</v>
      </c>
      <c r="G240" s="38">
        <v>2</v>
      </c>
      <c r="H240" s="38"/>
      <c r="I240" s="38"/>
      <c r="J240" s="40">
        <v>6900</v>
      </c>
      <c r="K240" s="51">
        <f t="shared" si="7"/>
        <v>13800</v>
      </c>
    </row>
    <row r="241" spans="1:11" s="6" customFormat="1" ht="21.75" customHeight="1" x14ac:dyDescent="0.25">
      <c r="A241" s="41">
        <v>44812</v>
      </c>
      <c r="B241" s="36">
        <v>44812</v>
      </c>
      <c r="C241" s="43" t="s">
        <v>414</v>
      </c>
      <c r="D241" s="37" t="s">
        <v>466</v>
      </c>
      <c r="E241" s="38" t="s">
        <v>428</v>
      </c>
      <c r="F241" s="46" t="s">
        <v>43</v>
      </c>
      <c r="G241" s="38">
        <v>3</v>
      </c>
      <c r="H241" s="38"/>
      <c r="I241" s="38"/>
      <c r="J241" s="40">
        <v>6900</v>
      </c>
      <c r="K241" s="51">
        <f t="shared" si="7"/>
        <v>20700</v>
      </c>
    </row>
    <row r="242" spans="1:11" s="6" customFormat="1" ht="21.75" customHeight="1" x14ac:dyDescent="0.25">
      <c r="A242" s="41" t="s">
        <v>236</v>
      </c>
      <c r="B242" s="36" t="s">
        <v>236</v>
      </c>
      <c r="C242" s="43" t="s">
        <v>386</v>
      </c>
      <c r="D242" s="37" t="s">
        <v>381</v>
      </c>
      <c r="E242" s="38" t="s">
        <v>192</v>
      </c>
      <c r="F242" s="46" t="s">
        <v>43</v>
      </c>
      <c r="G242" s="38">
        <v>5</v>
      </c>
      <c r="H242" s="38"/>
      <c r="I242" s="38"/>
      <c r="J242" s="40">
        <v>2250.02</v>
      </c>
      <c r="K242" s="51">
        <f t="shared" si="7"/>
        <v>11250.1</v>
      </c>
    </row>
    <row r="243" spans="1:11" s="6" customFormat="1" ht="21.75" customHeight="1" x14ac:dyDescent="0.25">
      <c r="A243" s="41" t="s">
        <v>236</v>
      </c>
      <c r="B243" s="36" t="s">
        <v>236</v>
      </c>
      <c r="C243" s="43" t="s">
        <v>385</v>
      </c>
      <c r="D243" s="37" t="s">
        <v>382</v>
      </c>
      <c r="E243" s="38" t="s">
        <v>192</v>
      </c>
      <c r="F243" s="46" t="s">
        <v>43</v>
      </c>
      <c r="G243" s="38">
        <v>5</v>
      </c>
      <c r="H243" s="38"/>
      <c r="I243" s="38"/>
      <c r="J243" s="40">
        <v>2250.02</v>
      </c>
      <c r="K243" s="51">
        <f t="shared" si="7"/>
        <v>11250.1</v>
      </c>
    </row>
    <row r="244" spans="1:11" s="6" customFormat="1" ht="21.75" customHeight="1" x14ac:dyDescent="0.25">
      <c r="A244" s="41" t="s">
        <v>236</v>
      </c>
      <c r="B244" s="36" t="s">
        <v>236</v>
      </c>
      <c r="C244" s="43" t="s">
        <v>387</v>
      </c>
      <c r="D244" s="37" t="s">
        <v>383</v>
      </c>
      <c r="E244" s="38" t="s">
        <v>192</v>
      </c>
      <c r="F244" s="46" t="s">
        <v>43</v>
      </c>
      <c r="G244" s="38">
        <v>5</v>
      </c>
      <c r="H244" s="38"/>
      <c r="I244" s="38"/>
      <c r="J244" s="40">
        <v>2250.02</v>
      </c>
      <c r="K244" s="51">
        <f t="shared" si="7"/>
        <v>11250.1</v>
      </c>
    </row>
    <row r="245" spans="1:11" s="6" customFormat="1" ht="21.75" customHeight="1" x14ac:dyDescent="0.25">
      <c r="A245" s="41" t="s">
        <v>236</v>
      </c>
      <c r="B245" s="36" t="s">
        <v>236</v>
      </c>
      <c r="C245" s="43" t="s">
        <v>388</v>
      </c>
      <c r="D245" s="37" t="s">
        <v>384</v>
      </c>
      <c r="E245" s="38" t="s">
        <v>192</v>
      </c>
      <c r="F245" s="46" t="s">
        <v>43</v>
      </c>
      <c r="G245" s="38">
        <v>5</v>
      </c>
      <c r="H245" s="38"/>
      <c r="I245" s="38"/>
      <c r="J245" s="40">
        <v>2250.02</v>
      </c>
      <c r="K245" s="51">
        <f t="shared" si="7"/>
        <v>11250.1</v>
      </c>
    </row>
    <row r="246" spans="1:11" s="6" customFormat="1" ht="21.75" customHeight="1" x14ac:dyDescent="0.25">
      <c r="A246" s="41" t="s">
        <v>236</v>
      </c>
      <c r="B246" s="36" t="s">
        <v>44</v>
      </c>
      <c r="C246" s="43" t="s">
        <v>112</v>
      </c>
      <c r="D246" s="37" t="s">
        <v>121</v>
      </c>
      <c r="E246" s="38" t="s">
        <v>205</v>
      </c>
      <c r="F246" s="46" t="s">
        <v>43</v>
      </c>
      <c r="G246" s="38">
        <v>7</v>
      </c>
      <c r="H246" s="38"/>
      <c r="I246" s="38"/>
      <c r="J246" s="40">
        <v>185</v>
      </c>
      <c r="K246" s="51">
        <f t="shared" si="7"/>
        <v>1295</v>
      </c>
    </row>
    <row r="247" spans="1:11" s="6" customFormat="1" ht="21.75" customHeight="1" x14ac:dyDescent="0.25">
      <c r="A247" s="41" t="s">
        <v>236</v>
      </c>
      <c r="B247" s="36" t="s">
        <v>44</v>
      </c>
      <c r="C247" s="43" t="s">
        <v>34</v>
      </c>
      <c r="D247" s="37" t="s">
        <v>100</v>
      </c>
      <c r="E247" s="38" t="s">
        <v>171</v>
      </c>
      <c r="F247" s="46" t="s">
        <v>43</v>
      </c>
      <c r="G247" s="38">
        <v>3</v>
      </c>
      <c r="H247" s="38"/>
      <c r="I247" s="38"/>
      <c r="J247" s="40">
        <v>3504.6</v>
      </c>
      <c r="K247" s="51">
        <f t="shared" si="7"/>
        <v>10513.8</v>
      </c>
    </row>
    <row r="248" spans="1:11" s="6" customFormat="1" ht="21.75" customHeight="1" x14ac:dyDescent="0.25">
      <c r="A248" s="41" t="s">
        <v>396</v>
      </c>
      <c r="B248" s="36" t="s">
        <v>396</v>
      </c>
      <c r="C248" s="43" t="s">
        <v>397</v>
      </c>
      <c r="D248" s="37" t="s">
        <v>398</v>
      </c>
      <c r="E248" s="38" t="s">
        <v>223</v>
      </c>
      <c r="F248" s="46" t="s">
        <v>43</v>
      </c>
      <c r="G248" s="38">
        <v>7</v>
      </c>
      <c r="H248" s="38"/>
      <c r="I248" s="38"/>
      <c r="J248" s="40">
        <v>5841</v>
      </c>
      <c r="K248" s="51">
        <f t="shared" si="7"/>
        <v>40887</v>
      </c>
    </row>
    <row r="249" spans="1:11" s="6" customFormat="1" ht="21.75" customHeight="1" x14ac:dyDescent="0.25">
      <c r="A249" s="87" t="s">
        <v>508</v>
      </c>
      <c r="B249" s="87" t="s">
        <v>508</v>
      </c>
      <c r="C249" s="89">
        <v>666031451220</v>
      </c>
      <c r="D249" s="90" t="s">
        <v>272</v>
      </c>
      <c r="E249" s="91" t="s">
        <v>223</v>
      </c>
      <c r="F249" s="92" t="s">
        <v>47</v>
      </c>
      <c r="G249" s="91">
        <v>96</v>
      </c>
      <c r="H249" s="91"/>
      <c r="I249" s="91"/>
      <c r="J249" s="93">
        <v>206.5</v>
      </c>
      <c r="K249" s="94">
        <f t="shared" si="7"/>
        <v>19824</v>
      </c>
    </row>
    <row r="250" spans="1:11" s="6" customFormat="1" ht="21.75" customHeight="1" x14ac:dyDescent="0.25">
      <c r="A250" s="87" t="s">
        <v>270</v>
      </c>
      <c r="B250" s="88" t="s">
        <v>270</v>
      </c>
      <c r="C250" s="89">
        <v>32622010334</v>
      </c>
      <c r="D250" s="90" t="s">
        <v>354</v>
      </c>
      <c r="E250" s="91" t="s">
        <v>480</v>
      </c>
      <c r="F250" s="92" t="s">
        <v>43</v>
      </c>
      <c r="G250" s="91">
        <v>156</v>
      </c>
      <c r="H250" s="91"/>
      <c r="I250" s="91"/>
      <c r="J250" s="93">
        <v>336.3</v>
      </c>
      <c r="K250" s="94">
        <f t="shared" si="7"/>
        <v>52462.8</v>
      </c>
    </row>
    <row r="251" spans="1:11" s="6" customFormat="1" ht="21.75" customHeight="1" x14ac:dyDescent="0.25">
      <c r="A251" s="87" t="s">
        <v>320</v>
      </c>
      <c r="B251" s="88" t="s">
        <v>320</v>
      </c>
      <c r="C251" s="89" t="s">
        <v>348</v>
      </c>
      <c r="D251" s="90" t="s">
        <v>479</v>
      </c>
      <c r="E251" s="91" t="s">
        <v>480</v>
      </c>
      <c r="F251" s="92" t="s">
        <v>43</v>
      </c>
      <c r="G251" s="91">
        <v>14</v>
      </c>
      <c r="H251" s="91"/>
      <c r="I251" s="91"/>
      <c r="J251" s="93">
        <v>1640.02</v>
      </c>
      <c r="K251" s="94">
        <f t="shared" si="7"/>
        <v>22960.28</v>
      </c>
    </row>
    <row r="252" spans="1:11" s="6" customFormat="1" ht="21.75" customHeight="1" x14ac:dyDescent="0.25">
      <c r="A252" s="87" t="s">
        <v>508</v>
      </c>
      <c r="B252" s="88" t="s">
        <v>508</v>
      </c>
      <c r="C252" s="89" t="s">
        <v>349</v>
      </c>
      <c r="D252" s="90" t="s">
        <v>274</v>
      </c>
      <c r="E252" s="91" t="s">
        <v>171</v>
      </c>
      <c r="F252" s="92" t="s">
        <v>47</v>
      </c>
      <c r="G252" s="91">
        <v>17</v>
      </c>
      <c r="H252" s="91"/>
      <c r="I252" s="91"/>
      <c r="J252" s="93">
        <v>70.8</v>
      </c>
      <c r="K252" s="94">
        <f t="shared" si="7"/>
        <v>1203.5999999999999</v>
      </c>
    </row>
    <row r="253" spans="1:11" s="6" customFormat="1" ht="21.75" customHeight="1" x14ac:dyDescent="0.25">
      <c r="A253" s="41">
        <v>44754</v>
      </c>
      <c r="B253" s="36">
        <v>44754</v>
      </c>
      <c r="C253" s="43" t="s">
        <v>347</v>
      </c>
      <c r="D253" s="48" t="s">
        <v>277</v>
      </c>
      <c r="E253" s="49" t="s">
        <v>171</v>
      </c>
      <c r="F253" s="46" t="s">
        <v>43</v>
      </c>
      <c r="G253" s="38">
        <v>1</v>
      </c>
      <c r="H253" s="38"/>
      <c r="I253" s="38"/>
      <c r="J253" s="40">
        <v>460.2</v>
      </c>
      <c r="K253" s="51">
        <f t="shared" si="7"/>
        <v>460.2</v>
      </c>
    </row>
    <row r="254" spans="1:11" s="6" customFormat="1" ht="21.75" customHeight="1" x14ac:dyDescent="0.25">
      <c r="A254" s="64"/>
      <c r="B254" s="65"/>
      <c r="C254" s="66"/>
      <c r="D254" s="67"/>
      <c r="E254" s="68"/>
      <c r="F254" s="69"/>
      <c r="G254" s="70"/>
      <c r="H254" s="70"/>
      <c r="I254" s="70"/>
      <c r="J254" s="71"/>
      <c r="K254" s="72"/>
    </row>
    <row r="255" spans="1:11" s="6" customFormat="1" ht="21.75" customHeight="1" x14ac:dyDescent="0.25">
      <c r="A255" s="64"/>
      <c r="B255" s="65"/>
      <c r="C255" s="66"/>
      <c r="D255" s="67"/>
      <c r="E255" s="68"/>
      <c r="F255" s="69"/>
      <c r="G255" s="70"/>
      <c r="H255" s="70"/>
      <c r="I255" s="70"/>
      <c r="J255" s="71"/>
      <c r="K255" s="72"/>
    </row>
    <row r="256" spans="1:11" s="6" customFormat="1" ht="21.75" customHeight="1" x14ac:dyDescent="0.25">
      <c r="A256" s="64"/>
      <c r="B256" s="65"/>
      <c r="C256" s="66"/>
      <c r="D256" s="67"/>
      <c r="E256" s="68"/>
      <c r="F256" s="69"/>
      <c r="G256" s="70"/>
      <c r="H256" s="70"/>
      <c r="I256" s="70"/>
      <c r="J256" s="71"/>
      <c r="K256" s="72"/>
    </row>
    <row r="257" spans="1:24" s="3" customFormat="1" ht="21.75" customHeight="1" x14ac:dyDescent="0.25">
      <c r="A257" s="64"/>
      <c r="B257" s="65"/>
      <c r="C257" s="66"/>
      <c r="D257" s="67"/>
      <c r="E257" s="68"/>
      <c r="F257" s="69"/>
      <c r="G257" s="70"/>
      <c r="H257" s="70"/>
      <c r="I257" s="70"/>
      <c r="J257" s="71"/>
      <c r="K257" s="72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s="3" customFormat="1" ht="21.75" customHeight="1" x14ac:dyDescent="0.2">
      <c r="A258" s="85" t="s">
        <v>251</v>
      </c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s="3" customFormat="1" ht="21.75" customHeight="1" x14ac:dyDescent="0.2">
      <c r="A259" s="86" t="s">
        <v>252</v>
      </c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s="3" customFormat="1" ht="21.75" customHeight="1" x14ac:dyDescent="0.2">
      <c r="A260" s="73"/>
      <c r="B260" s="74"/>
      <c r="C260" s="75"/>
      <c r="D260" s="76"/>
      <c r="E260" s="76"/>
      <c r="F260" s="76"/>
      <c r="G260" s="76"/>
      <c r="H260" s="76"/>
      <c r="I260" s="76"/>
      <c r="J260" s="76"/>
      <c r="K260" s="76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s="4" customFormat="1" ht="21.75" customHeight="1" x14ac:dyDescent="0.2">
      <c r="A261" s="73"/>
      <c r="B261" s="74"/>
      <c r="C261" s="75"/>
      <c r="D261" s="76"/>
      <c r="E261" s="76"/>
      <c r="F261" s="76"/>
      <c r="G261" s="76"/>
      <c r="H261" s="76"/>
      <c r="I261" s="76"/>
      <c r="J261" s="76"/>
      <c r="K261" s="7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s="4" customFormat="1" ht="21.75" customHeight="1" x14ac:dyDescent="0.2">
      <c r="A262" s="73"/>
      <c r="B262" s="74"/>
      <c r="C262" s="75"/>
      <c r="D262" s="76"/>
      <c r="E262" s="76"/>
      <c r="F262" s="76"/>
      <c r="G262" s="76"/>
      <c r="H262" s="76"/>
      <c r="I262" s="76"/>
      <c r="J262" s="76"/>
      <c r="K262" s="7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s="5" customFormat="1" ht="169.5" customHeight="1" x14ac:dyDescent="0.2">
      <c r="A263" s="73"/>
      <c r="B263" s="74"/>
      <c r="C263" s="75"/>
      <c r="D263" s="76"/>
      <c r="E263" s="76"/>
      <c r="F263" s="76"/>
      <c r="G263" s="76"/>
      <c r="H263" s="76"/>
      <c r="I263" s="76"/>
      <c r="J263" s="76"/>
      <c r="K263" s="7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s="5" customFormat="1" ht="21.75" customHeight="1" x14ac:dyDescent="0.2">
      <c r="A264" s="73"/>
      <c r="B264" s="74"/>
      <c r="C264" s="75"/>
      <c r="D264" s="77"/>
      <c r="E264" s="78"/>
      <c r="F264" s="79"/>
      <c r="G264" s="79"/>
      <c r="H264" s="79"/>
      <c r="I264" s="79"/>
      <c r="J264" s="80"/>
      <c r="K264" s="81"/>
      <c r="L264" s="30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s="4" customFormat="1" x14ac:dyDescent="0.2">
      <c r="A265" s="82"/>
      <c r="B265" s="16"/>
      <c r="C265" s="33"/>
      <c r="D265" s="17"/>
      <c r="E265" s="27"/>
      <c r="F265" s="18"/>
      <c r="G265" s="18"/>
      <c r="H265" s="18"/>
      <c r="I265" s="18"/>
      <c r="J265" s="19"/>
      <c r="K265" s="20"/>
      <c r="L265" s="2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s="4" customFormat="1" x14ac:dyDescent="0.2">
      <c r="A266" s="82"/>
      <c r="B266" s="16"/>
      <c r="C266" s="33"/>
      <c r="D266" s="17"/>
      <c r="E266" s="27"/>
      <c r="F266" s="18"/>
      <c r="G266" s="18"/>
      <c r="H266" s="18"/>
      <c r="I266" s="18"/>
      <c r="J266" s="19"/>
      <c r="K266" s="20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s="4" customFormat="1" x14ac:dyDescent="0.2">
      <c r="A267" s="82"/>
      <c r="B267" s="16"/>
      <c r="C267" s="33"/>
      <c r="D267" s="17"/>
      <c r="E267" s="27"/>
      <c r="F267" s="18"/>
      <c r="G267" s="18"/>
      <c r="H267" s="18"/>
      <c r="I267" s="18"/>
      <c r="J267" s="19"/>
      <c r="K267" s="20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s="4" customFormat="1" x14ac:dyDescent="0.2">
      <c r="A268" s="82"/>
      <c r="B268" s="16"/>
      <c r="C268" s="33"/>
      <c r="D268" s="17"/>
      <c r="E268" s="27"/>
      <c r="F268" s="18"/>
      <c r="G268" s="18"/>
      <c r="H268" s="18"/>
      <c r="I268" s="18"/>
      <c r="J268" s="19"/>
      <c r="K268" s="20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s="4" customFormat="1" x14ac:dyDescent="0.2">
      <c r="A269" s="82"/>
      <c r="B269" s="16"/>
      <c r="C269" s="33"/>
      <c r="D269" s="17"/>
      <c r="E269" s="27"/>
      <c r="F269" s="18"/>
      <c r="G269" s="18"/>
      <c r="H269" s="18"/>
      <c r="I269" s="18"/>
      <c r="J269" s="19"/>
      <c r="K269" s="20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s="4" customFormat="1" x14ac:dyDescent="0.2">
      <c r="A270" s="82"/>
      <c r="B270" s="16"/>
      <c r="C270" s="33"/>
      <c r="D270" s="17"/>
      <c r="E270" s="27"/>
      <c r="F270" s="18"/>
      <c r="G270" s="18"/>
      <c r="H270" s="18"/>
      <c r="I270" s="18"/>
      <c r="J270" s="19"/>
      <c r="K270" s="20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s="4" customFormat="1" x14ac:dyDescent="0.2">
      <c r="A271" s="82"/>
      <c r="B271" s="16"/>
      <c r="C271" s="33"/>
      <c r="D271" s="17"/>
      <c r="E271" s="27"/>
      <c r="F271" s="18"/>
      <c r="G271" s="18"/>
      <c r="H271" s="18"/>
      <c r="I271" s="18"/>
      <c r="J271" s="19"/>
      <c r="K271" s="20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s="4" customFormat="1" x14ac:dyDescent="0.2">
      <c r="A272" s="82"/>
      <c r="B272" s="16"/>
      <c r="C272" s="33"/>
      <c r="D272" s="17"/>
      <c r="E272" s="27"/>
      <c r="F272" s="18"/>
      <c r="G272" s="18"/>
      <c r="H272" s="18"/>
      <c r="I272" s="18"/>
      <c r="J272" s="19"/>
      <c r="K272" s="20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s="4" customFormat="1" x14ac:dyDescent="0.2">
      <c r="A273" s="82"/>
      <c r="B273" s="16"/>
      <c r="C273" s="33"/>
      <c r="D273" s="17"/>
      <c r="E273" s="27"/>
      <c r="F273" s="18"/>
      <c r="G273" s="18"/>
      <c r="H273" s="18"/>
      <c r="I273" s="18"/>
      <c r="J273" s="19"/>
      <c r="K273" s="20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s="4" customFormat="1" x14ac:dyDescent="0.2">
      <c r="A274" s="82"/>
      <c r="B274" s="16"/>
      <c r="C274" s="33"/>
      <c r="D274" s="17"/>
      <c r="E274" s="27"/>
      <c r="F274" s="18"/>
      <c r="G274" s="18"/>
      <c r="H274" s="18"/>
      <c r="I274" s="18"/>
      <c r="J274" s="19"/>
      <c r="K274" s="20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s="4" customFormat="1" x14ac:dyDescent="0.2">
      <c r="A275" s="82"/>
      <c r="B275" s="16"/>
      <c r="C275" s="33"/>
      <c r="D275" s="17"/>
      <c r="E275" s="27"/>
      <c r="F275" s="18"/>
      <c r="G275" s="18"/>
      <c r="H275" s="18"/>
      <c r="I275" s="18"/>
      <c r="J275" s="19"/>
      <c r="K275" s="20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s="4" customFormat="1" x14ac:dyDescent="0.2">
      <c r="A276" s="82"/>
      <c r="B276" s="16"/>
      <c r="C276" s="33"/>
      <c r="D276" s="17"/>
      <c r="E276" s="27"/>
      <c r="F276" s="18"/>
      <c r="G276" s="18"/>
      <c r="H276" s="18"/>
      <c r="I276" s="18"/>
      <c r="J276" s="19"/>
      <c r="K276" s="20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s="4" customFormat="1" x14ac:dyDescent="0.2">
      <c r="A277" s="82"/>
      <c r="B277" s="16"/>
      <c r="C277" s="33"/>
      <c r="D277" s="17"/>
      <c r="E277" s="27"/>
      <c r="F277" s="18"/>
      <c r="G277" s="18"/>
      <c r="H277" s="18"/>
      <c r="I277" s="18"/>
      <c r="J277" s="19"/>
      <c r="K277" s="20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s="4" customFormat="1" x14ac:dyDescent="0.2">
      <c r="A278" s="42"/>
      <c r="B278" s="16"/>
      <c r="C278" s="32"/>
      <c r="D278" s="12"/>
      <c r="E278" s="26"/>
      <c r="F278" s="13"/>
      <c r="G278" s="31"/>
      <c r="H278" s="31"/>
      <c r="I278" s="31"/>
      <c r="J278" s="14"/>
      <c r="K278" s="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s="4" customFormat="1" x14ac:dyDescent="0.2">
      <c r="A279" s="42"/>
      <c r="B279" s="16"/>
      <c r="C279" s="33"/>
      <c r="D279" s="17"/>
      <c r="E279" s="27"/>
      <c r="F279" s="18"/>
      <c r="G279" s="31"/>
      <c r="H279" s="31"/>
      <c r="I279" s="31"/>
      <c r="J279" s="19"/>
      <c r="K279" s="20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s="4" customFormat="1" x14ac:dyDescent="0.2">
      <c r="A280" s="42"/>
      <c r="B280" s="16"/>
      <c r="C280" s="33"/>
      <c r="D280" s="17"/>
      <c r="E280" s="27"/>
      <c r="F280" s="18"/>
      <c r="G280" s="31"/>
      <c r="H280" s="31"/>
      <c r="I280" s="31"/>
      <c r="J280" s="19"/>
      <c r="K280" s="20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s="4" customFormat="1" x14ac:dyDescent="0.2">
      <c r="A281" s="42"/>
      <c r="B281" s="16"/>
      <c r="C281" s="33"/>
      <c r="D281" s="17"/>
      <c r="E281" s="27"/>
      <c r="F281" s="18"/>
      <c r="G281" s="31"/>
      <c r="H281" s="31"/>
      <c r="I281" s="31"/>
      <c r="J281" s="19"/>
      <c r="K281" s="20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s="4" customFormat="1" x14ac:dyDescent="0.2">
      <c r="A282" s="42"/>
      <c r="B282" s="16"/>
      <c r="C282" s="33"/>
      <c r="D282" s="17"/>
      <c r="E282" s="27"/>
      <c r="F282" s="18"/>
      <c r="G282" s="31"/>
      <c r="H282" s="31"/>
      <c r="I282" s="31"/>
      <c r="J282" s="19"/>
      <c r="K282" s="20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s="4" customFormat="1" x14ac:dyDescent="0.2">
      <c r="A283" s="42"/>
      <c r="B283" s="16"/>
      <c r="C283" s="33"/>
      <c r="D283" s="17"/>
      <c r="E283" s="27"/>
      <c r="F283" s="18"/>
      <c r="G283" s="31"/>
      <c r="H283" s="31"/>
      <c r="I283" s="31"/>
      <c r="J283" s="19"/>
      <c r="K283" s="20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s="4" customFormat="1" x14ac:dyDescent="0.2">
      <c r="A284" s="42"/>
      <c r="B284" s="16"/>
      <c r="C284" s="33"/>
      <c r="D284" s="17"/>
      <c r="E284" s="27"/>
      <c r="F284" s="18"/>
      <c r="G284" s="31"/>
      <c r="H284" s="31"/>
      <c r="I284" s="31"/>
      <c r="J284" s="19"/>
      <c r="K284" s="20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s="4" customFormat="1" x14ac:dyDescent="0.2">
      <c r="A285" s="42"/>
      <c r="B285" s="16"/>
      <c r="C285" s="33"/>
      <c r="D285" s="17"/>
      <c r="E285" s="27"/>
      <c r="F285" s="18"/>
      <c r="G285" s="31"/>
      <c r="H285" s="31"/>
      <c r="I285" s="31"/>
      <c r="J285" s="19"/>
      <c r="K285" s="20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s="4" customFormat="1" x14ac:dyDescent="0.2">
      <c r="A286" s="42"/>
      <c r="B286" s="16"/>
      <c r="C286" s="33"/>
      <c r="D286" s="17"/>
      <c r="E286" s="27"/>
      <c r="F286" s="18"/>
      <c r="G286" s="31"/>
      <c r="H286" s="31"/>
      <c r="I286" s="31"/>
      <c r="J286" s="19"/>
      <c r="K286" s="20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s="4" customFormat="1" x14ac:dyDescent="0.2">
      <c r="A287" s="42"/>
      <c r="B287" s="16"/>
      <c r="C287" s="33"/>
      <c r="D287" s="17"/>
      <c r="E287" s="27"/>
      <c r="F287" s="18"/>
      <c r="G287" s="31"/>
      <c r="H287" s="31"/>
      <c r="I287" s="31"/>
      <c r="J287" s="19"/>
      <c r="K287" s="20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s="4" customFormat="1" x14ac:dyDescent="0.2">
      <c r="A288" s="42"/>
      <c r="B288" s="16"/>
      <c r="C288" s="33"/>
      <c r="D288" s="17"/>
      <c r="E288" s="27"/>
      <c r="F288" s="18"/>
      <c r="G288" s="31"/>
      <c r="H288" s="31"/>
      <c r="I288" s="31"/>
      <c r="J288" s="19"/>
      <c r="K288" s="20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s="4" customFormat="1" x14ac:dyDescent="0.2">
      <c r="A289" s="42"/>
      <c r="B289" s="16"/>
      <c r="C289" s="33"/>
      <c r="D289" s="17"/>
      <c r="E289" s="27"/>
      <c r="F289" s="18"/>
      <c r="G289" s="31"/>
      <c r="H289" s="31"/>
      <c r="I289" s="31"/>
      <c r="J289" s="19"/>
      <c r="K289" s="20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s="4" customFormat="1" x14ac:dyDescent="0.2">
      <c r="A290" s="42"/>
      <c r="B290" s="16"/>
      <c r="C290" s="33"/>
      <c r="D290" s="17"/>
      <c r="E290" s="27"/>
      <c r="F290" s="18"/>
      <c r="G290" s="31"/>
      <c r="H290" s="31"/>
      <c r="I290" s="31"/>
      <c r="J290" s="19"/>
      <c r="K290" s="20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s="4" customFormat="1" x14ac:dyDescent="0.2">
      <c r="A291" s="42"/>
      <c r="B291" s="16"/>
      <c r="C291" s="33"/>
      <c r="D291" s="17"/>
      <c r="E291" s="27"/>
      <c r="F291" s="18"/>
      <c r="G291" s="31"/>
      <c r="H291" s="31"/>
      <c r="I291" s="31"/>
      <c r="J291" s="19"/>
      <c r="K291" s="20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s="4" customFormat="1" x14ac:dyDescent="0.2">
      <c r="A292" s="42"/>
      <c r="B292" s="16"/>
      <c r="C292" s="33"/>
      <c r="D292" s="17"/>
      <c r="E292" s="27"/>
      <c r="F292" s="18"/>
      <c r="G292" s="31"/>
      <c r="H292" s="31"/>
      <c r="I292" s="31"/>
      <c r="J292" s="19"/>
      <c r="K292" s="20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s="4" customFormat="1" x14ac:dyDescent="0.2">
      <c r="A293" s="42"/>
      <c r="B293" s="16"/>
      <c r="C293" s="33"/>
      <c r="D293" s="17"/>
      <c r="E293" s="27"/>
      <c r="F293" s="18"/>
      <c r="G293" s="31"/>
      <c r="H293" s="31"/>
      <c r="I293" s="31"/>
      <c r="J293" s="19"/>
      <c r="K293" s="20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s="4" customFormat="1" x14ac:dyDescent="0.2">
      <c r="A294" s="42"/>
      <c r="B294" s="16"/>
      <c r="C294" s="33"/>
      <c r="D294" s="17"/>
      <c r="E294" s="27"/>
      <c r="F294" s="18"/>
      <c r="G294" s="31"/>
      <c r="H294" s="31"/>
      <c r="I294" s="31"/>
      <c r="J294" s="19"/>
      <c r="K294" s="20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s="4" customFormat="1" x14ac:dyDescent="0.2">
      <c r="A295" s="42"/>
      <c r="B295" s="16"/>
      <c r="C295" s="33"/>
      <c r="D295" s="17"/>
      <c r="E295" s="27"/>
      <c r="F295" s="18"/>
      <c r="G295" s="31"/>
      <c r="H295" s="31"/>
      <c r="I295" s="31"/>
      <c r="J295" s="19"/>
      <c r="K295" s="20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s="4" customFormat="1" x14ac:dyDescent="0.2">
      <c r="A296" s="42"/>
      <c r="B296" s="16"/>
      <c r="C296" s="33"/>
      <c r="D296" s="17"/>
      <c r="E296" s="27"/>
      <c r="F296" s="18"/>
      <c r="G296" s="31"/>
      <c r="H296" s="31"/>
      <c r="I296" s="31"/>
      <c r="J296" s="19"/>
      <c r="K296" s="20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s="4" customFormat="1" x14ac:dyDescent="0.2">
      <c r="A297" s="42"/>
      <c r="B297" s="16"/>
      <c r="C297" s="33"/>
      <c r="D297" s="17"/>
      <c r="E297" s="27"/>
      <c r="F297" s="18"/>
      <c r="G297" s="31"/>
      <c r="H297" s="31"/>
      <c r="I297" s="31"/>
      <c r="J297" s="19"/>
      <c r="K297" s="20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s="4" customFormat="1" x14ac:dyDescent="0.2">
      <c r="A298" s="42"/>
      <c r="B298" s="16"/>
      <c r="C298" s="33"/>
      <c r="D298" s="17"/>
      <c r="E298" s="27"/>
      <c r="F298" s="18"/>
      <c r="G298" s="31"/>
      <c r="H298" s="31"/>
      <c r="I298" s="31"/>
      <c r="J298" s="19"/>
      <c r="K298" s="20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s="4" customFormat="1" x14ac:dyDescent="0.2">
      <c r="A299" s="42"/>
      <c r="B299" s="16"/>
      <c r="C299" s="33"/>
      <c r="D299" s="17"/>
      <c r="E299" s="27"/>
      <c r="F299" s="18"/>
      <c r="G299" s="31"/>
      <c r="H299" s="31"/>
      <c r="I299" s="31"/>
      <c r="J299" s="19"/>
      <c r="K299" s="20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s="4" customFormat="1" x14ac:dyDescent="0.2">
      <c r="A300" s="42"/>
      <c r="B300" s="16"/>
      <c r="C300" s="33"/>
      <c r="D300" s="17"/>
      <c r="E300" s="27"/>
      <c r="F300" s="18"/>
      <c r="G300" s="31"/>
      <c r="H300" s="31"/>
      <c r="I300" s="31"/>
      <c r="J300" s="19"/>
      <c r="K300" s="20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s="4" customFormat="1" x14ac:dyDescent="0.2">
      <c r="A301" s="42"/>
      <c r="B301" s="16"/>
      <c r="C301" s="33"/>
      <c r="D301" s="17"/>
      <c r="E301" s="27"/>
      <c r="F301" s="18"/>
      <c r="G301" s="31"/>
      <c r="H301" s="31"/>
      <c r="I301" s="31"/>
      <c r="J301" s="19"/>
      <c r="K301" s="20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s="4" customFormat="1" x14ac:dyDescent="0.2">
      <c r="A302" s="42"/>
      <c r="B302" s="16"/>
      <c r="C302" s="33"/>
      <c r="D302" s="17"/>
      <c r="E302" s="27"/>
      <c r="F302" s="18"/>
      <c r="G302" s="31"/>
      <c r="H302" s="31"/>
      <c r="I302" s="31"/>
      <c r="J302" s="19"/>
      <c r="K302" s="20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s="4" customFormat="1" x14ac:dyDescent="0.2">
      <c r="A303" s="42"/>
      <c r="B303" s="16"/>
      <c r="C303" s="33"/>
      <c r="D303" s="17"/>
      <c r="E303" s="27"/>
      <c r="F303" s="18"/>
      <c r="G303" s="31"/>
      <c r="H303" s="31"/>
      <c r="I303" s="31"/>
      <c r="J303" s="19"/>
      <c r="K303" s="20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s="4" customFormat="1" x14ac:dyDescent="0.2">
      <c r="A304" s="42"/>
      <c r="B304" s="16"/>
      <c r="C304" s="33"/>
      <c r="D304" s="17"/>
      <c r="E304" s="27"/>
      <c r="F304" s="18"/>
      <c r="G304" s="31"/>
      <c r="H304" s="31"/>
      <c r="I304" s="31"/>
      <c r="J304" s="19"/>
      <c r="K304" s="20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s="4" customFormat="1" x14ac:dyDescent="0.2">
      <c r="A305" s="42"/>
      <c r="B305" s="16"/>
      <c r="C305" s="33"/>
      <c r="D305" s="17"/>
      <c r="E305" s="27"/>
      <c r="F305" s="18"/>
      <c r="G305" s="31"/>
      <c r="H305" s="31"/>
      <c r="I305" s="31"/>
      <c r="J305" s="19"/>
      <c r="K305" s="20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s="4" customFormat="1" x14ac:dyDescent="0.2">
      <c r="A306" s="42"/>
      <c r="B306" s="16"/>
      <c r="C306" s="33"/>
      <c r="D306" s="17"/>
      <c r="E306" s="27"/>
      <c r="F306" s="18"/>
      <c r="G306" s="31"/>
      <c r="H306" s="31"/>
      <c r="I306" s="31"/>
      <c r="J306" s="19"/>
      <c r="K306" s="20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s="4" customFormat="1" x14ac:dyDescent="0.2">
      <c r="A307" s="42"/>
      <c r="B307" s="16"/>
      <c r="C307" s="33"/>
      <c r="D307" s="17"/>
      <c r="E307" s="27"/>
      <c r="F307" s="18"/>
      <c r="G307" s="31"/>
      <c r="H307" s="31"/>
      <c r="I307" s="31"/>
      <c r="J307" s="19"/>
      <c r="K307" s="20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s="4" customFormat="1" x14ac:dyDescent="0.2">
      <c r="A308" s="42"/>
      <c r="B308" s="16"/>
      <c r="C308" s="33"/>
      <c r="D308" s="17"/>
      <c r="E308" s="27"/>
      <c r="F308" s="18"/>
      <c r="G308" s="31"/>
      <c r="H308" s="31"/>
      <c r="I308" s="31"/>
      <c r="J308" s="19"/>
      <c r="K308" s="20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s="4" customFormat="1" x14ac:dyDescent="0.2">
      <c r="A309" s="42"/>
      <c r="B309" s="16"/>
      <c r="C309" s="33"/>
      <c r="D309" s="17"/>
      <c r="E309" s="27"/>
      <c r="F309" s="18"/>
      <c r="G309" s="31"/>
      <c r="H309" s="31"/>
      <c r="I309" s="31"/>
      <c r="J309" s="19"/>
      <c r="K309" s="20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s="4" customFormat="1" x14ac:dyDescent="0.2">
      <c r="A310" s="42"/>
      <c r="B310" s="21"/>
      <c r="C310" s="33"/>
      <c r="D310" s="17"/>
      <c r="E310" s="27"/>
      <c r="F310" s="18"/>
      <c r="G310" s="31"/>
      <c r="H310" s="31"/>
      <c r="I310" s="31"/>
      <c r="J310" s="19"/>
      <c r="K310" s="20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s="4" customFormat="1" x14ac:dyDescent="0.2">
      <c r="A311" s="42"/>
      <c r="B311" s="21"/>
      <c r="C311" s="34"/>
      <c r="D311" s="22"/>
      <c r="E311" s="28"/>
      <c r="F311" s="23"/>
      <c r="G311" s="31"/>
      <c r="H311" s="31"/>
      <c r="I311" s="31"/>
      <c r="J311" s="24"/>
      <c r="K311" s="2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s="4" customFormat="1" x14ac:dyDescent="0.2">
      <c r="A312" s="42"/>
      <c r="B312" s="21"/>
      <c r="C312" s="34"/>
      <c r="D312" s="22"/>
      <c r="E312" s="28"/>
      <c r="F312" s="23"/>
      <c r="G312" s="31"/>
      <c r="H312" s="31"/>
      <c r="I312" s="31"/>
      <c r="J312" s="24"/>
      <c r="K312" s="2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s="4" customFormat="1" x14ac:dyDescent="0.2">
      <c r="A313" s="42"/>
      <c r="B313" s="21"/>
      <c r="C313" s="34"/>
      <c r="D313" s="22"/>
      <c r="E313" s="28"/>
      <c r="F313" s="23"/>
      <c r="G313" s="31"/>
      <c r="H313" s="31"/>
      <c r="I313" s="31"/>
      <c r="J313" s="24"/>
      <c r="K313" s="2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s="4" customFormat="1" x14ac:dyDescent="0.2">
      <c r="A314" s="42"/>
      <c r="B314" s="21"/>
      <c r="C314" s="34"/>
      <c r="D314" s="22"/>
      <c r="E314" s="28"/>
      <c r="F314" s="23"/>
      <c r="G314" s="31"/>
      <c r="H314" s="31"/>
      <c r="I314" s="31"/>
      <c r="J314" s="24"/>
      <c r="K314" s="2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s="4" customFormat="1" x14ac:dyDescent="0.2">
      <c r="A315" s="42"/>
      <c r="B315" s="21"/>
      <c r="C315" s="34"/>
      <c r="D315" s="22"/>
      <c r="E315" s="28"/>
      <c r="F315" s="23"/>
      <c r="G315" s="31"/>
      <c r="H315" s="31"/>
      <c r="I315" s="31"/>
      <c r="J315" s="24"/>
      <c r="K315" s="2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s="4" customFormat="1" x14ac:dyDescent="0.2">
      <c r="A316" s="42"/>
      <c r="B316" s="21"/>
      <c r="C316" s="34"/>
      <c r="D316" s="22"/>
      <c r="E316" s="28"/>
      <c r="F316" s="23"/>
      <c r="G316" s="31"/>
      <c r="H316" s="31"/>
      <c r="I316" s="31"/>
      <c r="J316" s="24"/>
      <c r="K316" s="2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s="4" customFormat="1" x14ac:dyDescent="0.2">
      <c r="A317" s="42"/>
      <c r="B317" s="21"/>
      <c r="C317" s="34"/>
      <c r="D317" s="22"/>
      <c r="E317" s="28"/>
      <c r="F317" s="23"/>
      <c r="G317" s="31"/>
      <c r="H317" s="31"/>
      <c r="I317" s="31"/>
      <c r="J317" s="24"/>
      <c r="K317" s="2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s="4" customFormat="1" x14ac:dyDescent="0.2">
      <c r="A318" s="42"/>
      <c r="B318" s="21"/>
      <c r="C318" s="34"/>
      <c r="D318" s="22"/>
      <c r="E318" s="28"/>
      <c r="F318" s="23"/>
      <c r="G318" s="31"/>
      <c r="H318" s="31"/>
      <c r="I318" s="31"/>
      <c r="J318" s="24"/>
      <c r="K318" s="2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s="4" customFormat="1" x14ac:dyDescent="0.2">
      <c r="A319" s="42"/>
      <c r="B319" s="21"/>
      <c r="C319" s="34"/>
      <c r="D319" s="22"/>
      <c r="E319" s="28"/>
      <c r="F319" s="23"/>
      <c r="G319" s="31"/>
      <c r="H319" s="31"/>
      <c r="I319" s="31"/>
      <c r="J319" s="24"/>
      <c r="K319" s="2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s="4" customFormat="1" x14ac:dyDescent="0.2">
      <c r="A320" s="42"/>
      <c r="B320" s="21"/>
      <c r="C320" s="34"/>
      <c r="D320" s="22"/>
      <c r="E320" s="28"/>
      <c r="F320" s="23"/>
      <c r="G320" s="31"/>
      <c r="H320" s="31"/>
      <c r="I320" s="31"/>
      <c r="J320" s="24"/>
      <c r="K320" s="2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s="4" customFormat="1" x14ac:dyDescent="0.2">
      <c r="A321" s="42"/>
      <c r="B321" s="21"/>
      <c r="C321" s="34"/>
      <c r="D321" s="22"/>
      <c r="E321" s="28"/>
      <c r="F321" s="23"/>
      <c r="G321" s="31"/>
      <c r="H321" s="31"/>
      <c r="I321" s="31"/>
      <c r="J321" s="24"/>
      <c r="K321" s="2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s="4" customFormat="1" x14ac:dyDescent="0.2">
      <c r="A322" s="42"/>
      <c r="B322" s="21"/>
      <c r="C322" s="34"/>
      <c r="D322" s="22"/>
      <c r="E322" s="28"/>
      <c r="F322" s="23"/>
      <c r="G322" s="31"/>
      <c r="H322" s="31"/>
      <c r="I322" s="31"/>
      <c r="J322" s="24"/>
      <c r="K322" s="2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</sheetData>
  <autoFilter ref="A2:K253"/>
  <sortState ref="A4:I221">
    <sortCondition ref="D4:D221"/>
  </sortState>
  <mergeCells count="3">
    <mergeCell ref="A1:K1"/>
    <mergeCell ref="A258:K258"/>
    <mergeCell ref="A259:K259"/>
  </mergeCells>
  <phoneticPr fontId="2" type="noConversion"/>
  <printOptions horizontalCentered="1"/>
  <pageMargins left="0.25" right="0.25" top="1.07559523809524" bottom="0.75" header="0.3" footer="0.3"/>
  <pageSetup scale="50" fitToHeight="0" orientation="portrait" r:id="rId1"/>
  <headerFooter alignWithMargins="0">
    <oddHeader>&amp;L&amp;G&amp;C&amp;"-,Negrita"&amp;20
DEPARTAMENTO ADMINISTRATIVO
SECCIÓN DE ALMACÉN Y SUMINISTRO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Almacen</vt:lpstr>
      <vt:lpstr>'Inventario Almacen'!Print_Area</vt:lpstr>
      <vt:lpstr>'Inventario Almacen'!Print_Titles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Solangel Ortiz</cp:lastModifiedBy>
  <cp:lastPrinted>2023-04-03T19:37:20Z</cp:lastPrinted>
  <dcterms:created xsi:type="dcterms:W3CDTF">2006-07-11T17:39:34Z</dcterms:created>
  <dcterms:modified xsi:type="dcterms:W3CDTF">2023-04-03T19:47:15Z</dcterms:modified>
</cp:coreProperties>
</file>