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ENERO 2022\PAGINA\"/>
    </mc:Choice>
  </mc:AlternateContent>
  <bookViews>
    <workbookView xWindow="-120" yWindow="-120" windowWidth="20640" windowHeight="11160" tabRatio="449"/>
  </bookViews>
  <sheets>
    <sheet name="Plantilla Presupuesto 2022" sheetId="2" r:id="rId1"/>
  </sheets>
  <definedNames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58" i="2" l="1"/>
  <c r="C52" i="2"/>
  <c r="C79" i="2"/>
  <c r="B79" i="2"/>
  <c r="B56" i="2"/>
  <c r="B46" i="2"/>
  <c r="B30" i="2"/>
  <c r="B20" i="2"/>
  <c r="B10" i="2"/>
  <c r="B4" i="2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B68" i="2" l="1"/>
  <c r="C56" i="2"/>
  <c r="C20" i="2"/>
  <c r="C10" i="2"/>
  <c r="C4" i="2"/>
  <c r="B81" i="2" l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<sst xmlns="http://schemas.openxmlformats.org/spreadsheetml/2006/main" count="94" uniqueCount="94">
  <si>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</si>
  <si>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</si>
  <si>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</si>
  <si>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</si>
  <si>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</si>
  <si>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</si>
  <si>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</si>
  <si>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</si>
  <si>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</si>
  <si>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</si>
  <si>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</si>
  <si>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</si>
  <si>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</si>
  <si>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</si>
  <si>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</si>
  <si>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</si>
  <si>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</si>
  <si>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</si>
  <si>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</si>
  <si>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</si>
  <si>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</si>
  <si>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</si>
  <si>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</si>
  <si>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</si>
  <si>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</si>
  <si>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</si>
  <si>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</si>
  <si>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</si>
  <si>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</si>
  <si>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</si>
  <si>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</si>
  <si>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</si>
  <si>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</si>
  <si>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</si>
  <si>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</si>
  <si>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</si>
  <si>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</si>
  <si>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</si>
  <si>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</si>
  <si>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</si>
  <si>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</si>
  <si>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</si>
  <si>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</si>
  <si>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</si>
  <si>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</si>
  <si>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</si>
  <si>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</si>
  <si>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</si>
  <si>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</si>
  <si>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</si>
  <si>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</si>
  <si>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</si>
  <si>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</si>
  <si>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</si>
  <si>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</si>
  <si>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</si>
  <si>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</si>
  <si>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</si>
  <si>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</si>
  <si>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</si>
  <si>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</si>
  <si>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</si>
  <si>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</si>
  <si>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</si>
  <si>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</si>
  <si>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</si>
  <si>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</si>
  <si>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</si>
  <si>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</si>
  <si>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</si>
  <si>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</si>
  <si>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</si>
  <si>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</si>
  <si>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</si>
  <si>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</si>
  <si>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</si>
  <si>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</si>
  <si>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</si>
  <si>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</si>
  <si>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</si>
  <si>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</si>
  <si>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</si>
  <si>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</si>
  <si>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</si>
  <si>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</si>
  <si>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</si>
  <si>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</si>
  <si>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</si>
  <si>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</si>
  <si>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</si>
  <si>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</si>
  <si>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>Lic. Jennifer Seijas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</si>
  <si>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</si>
  <si>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Fuente: [9995,102]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</si>
</sst>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3" xfId="1" applyFont="1" applyBorder="1"/>
    <xf numFmtId="43" fontId="1" fillId="3" borderId="2" xfId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tabSelected="1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 t="e">
        <f>SUM(C5:C9)</f>
        <v>#REF!</v>
      </c>
      <c r="D4" s="16"/>
    </row>
    <row r="5" spans="1:4" x14ac:dyDescent="0.25">
      <c r="A5" s="6" t="s">
        <v>3</v>
      </c>
      <c r="B5" s="17">
        <v>390350708</v>
      </c>
      <c r="C5" s="17" t="e">
        <f>+#REF!</f>
        <v>#REF!</v>
      </c>
      <c r="D5" s="16"/>
    </row>
    <row r="6" spans="1:4" x14ac:dyDescent="0.25">
      <c r="A6" s="6" t="s">
        <v>4</v>
      </c>
      <c r="B6" s="17">
        <v>47660600</v>
      </c>
      <c r="C6" s="15" t="e">
        <f>+#REF!</f>
        <v>#REF!</v>
      </c>
      <c r="D6" s="16"/>
    </row>
    <row r="7" spans="1:4" x14ac:dyDescent="0.25">
      <c r="A7" s="6" t="s">
        <v>39</v>
      </c>
      <c r="B7" s="17">
        <v>14500000</v>
      </c>
      <c r="C7" s="15" t="e">
        <f>+#REF!</f>
        <v>#REF!</v>
      </c>
      <c r="D7" s="16"/>
    </row>
    <row r="8" spans="1:4" x14ac:dyDescent="0.25">
      <c r="A8" s="6" t="s">
        <v>5</v>
      </c>
      <c r="B8" s="17">
        <v>59924089</v>
      </c>
      <c r="C8" s="15" t="e">
        <f>+#REF!</f>
        <v>#REF!</v>
      </c>
      <c r="D8" s="16"/>
    </row>
    <row r="9" spans="1:4" x14ac:dyDescent="0.25">
      <c r="A9" s="6" t="s">
        <v>6</v>
      </c>
      <c r="B9" s="17">
        <v>47280006</v>
      </c>
      <c r="C9" s="15" t="e">
        <f>+#REF!</f>
        <v>#REF!</v>
      </c>
      <c r="D9" s="16"/>
    </row>
    <row r="10" spans="1:4" x14ac:dyDescent="0.25">
      <c r="A10" s="2" t="s">
        <v>7</v>
      </c>
      <c r="B10" s="14">
        <f>SUM(B11:B19)</f>
        <v>267772498</v>
      </c>
      <c r="C10" s="3" t="e">
        <f>SUM(C11:C19)</f>
        <v>#REF!</v>
      </c>
      <c r="D10" s="16"/>
    </row>
    <row r="11" spans="1:4" x14ac:dyDescent="0.25">
      <c r="A11" s="6" t="s">
        <v>8</v>
      </c>
      <c r="B11" s="17">
        <v>7555000</v>
      </c>
      <c r="C11" s="15" t="e">
        <f>+#REF!</f>
        <v>#REF!</v>
      </c>
      <c r="D11" s="16"/>
    </row>
    <row r="12" spans="1:4" x14ac:dyDescent="0.25">
      <c r="A12" s="6" t="s">
        <v>9</v>
      </c>
      <c r="B12" s="17">
        <v>9000000</v>
      </c>
      <c r="C12" s="15" t="e">
        <f>+#REF!</f>
        <v>#REF!</v>
      </c>
      <c r="D12" s="16"/>
    </row>
    <row r="13" spans="1:4" x14ac:dyDescent="0.25">
      <c r="A13" s="6" t="s">
        <v>10</v>
      </c>
      <c r="B13" s="17">
        <v>13900000</v>
      </c>
      <c r="C13" s="15" t="e">
        <f>+#REF!</f>
        <v>#REF!</v>
      </c>
      <c r="D13" s="16"/>
    </row>
    <row r="14" spans="1:4" ht="18" customHeight="1" x14ac:dyDescent="0.25">
      <c r="A14" s="6" t="s">
        <v>11</v>
      </c>
      <c r="B14" s="17">
        <v>5908000</v>
      </c>
      <c r="C14" s="15" t="e">
        <f>+#REF!</f>
        <v>#REF!</v>
      </c>
      <c r="D14" s="16"/>
    </row>
    <row r="15" spans="1:4" x14ac:dyDescent="0.25">
      <c r="A15" s="6" t="s">
        <v>12</v>
      </c>
      <c r="B15" s="17">
        <v>1950500</v>
      </c>
      <c r="C15" s="15" t="e">
        <f>+#REF!</f>
        <v>#REF!</v>
      </c>
      <c r="D15" s="16"/>
    </row>
    <row r="16" spans="1:4" x14ac:dyDescent="0.25">
      <c r="A16" s="6" t="s">
        <v>13</v>
      </c>
      <c r="B16" s="17">
        <v>16048000</v>
      </c>
      <c r="C16" s="15" t="e">
        <f>+#REF!</f>
        <v>#REF!</v>
      </c>
      <c r="D16" s="16"/>
    </row>
    <row r="17" spans="1:4" x14ac:dyDescent="0.25">
      <c r="A17" s="6" t="s">
        <v>14</v>
      </c>
      <c r="B17" s="17">
        <v>112170000</v>
      </c>
      <c r="C17" s="15" t="e">
        <f>+#REF!</f>
        <v>#REF!</v>
      </c>
      <c r="D17" s="16"/>
    </row>
    <row r="18" spans="1:4" x14ac:dyDescent="0.25">
      <c r="A18" s="6" t="s">
        <v>15</v>
      </c>
      <c r="B18" s="17">
        <v>96654998</v>
      </c>
      <c r="C18" s="15" t="e">
        <f>+#REF!</f>
        <v>#REF!</v>
      </c>
      <c r="D18" s="16"/>
    </row>
    <row r="19" spans="1:4" x14ac:dyDescent="0.25">
      <c r="A19" s="6" t="s">
        <v>40</v>
      </c>
      <c r="B19" s="17">
        <f>1650000+2936000</f>
        <v>4586000</v>
      </c>
      <c r="C19" s="15" t="e">
        <f>+#REF!</f>
        <v>#REF!</v>
      </c>
      <c r="D19" s="16"/>
    </row>
    <row r="20" spans="1:4" x14ac:dyDescent="0.25">
      <c r="A20" s="2" t="s">
        <v>16</v>
      </c>
      <c r="B20" s="14">
        <f>SUM(B21:B29)</f>
        <v>31293330</v>
      </c>
      <c r="C20" s="3" t="e">
        <f>SUM(C21:C29)</f>
        <v>#REF!</v>
      </c>
      <c r="D20" s="16"/>
    </row>
    <row r="21" spans="1:4" x14ac:dyDescent="0.25">
      <c r="A21" s="6" t="s">
        <v>17</v>
      </c>
      <c r="B21" s="17">
        <v>2100000</v>
      </c>
      <c r="C21" s="15" t="e">
        <f>+#REF!</f>
        <v>#REF!</v>
      </c>
      <c r="D21" s="16"/>
    </row>
    <row r="22" spans="1:4" x14ac:dyDescent="0.25">
      <c r="A22" s="6" t="s">
        <v>18</v>
      </c>
      <c r="B22" s="17">
        <v>3596606</v>
      </c>
      <c r="C22" s="15" t="e">
        <f>+#REF!</f>
        <v>#REF!</v>
      </c>
      <c r="D22" s="16"/>
    </row>
    <row r="23" spans="1:4" x14ac:dyDescent="0.25">
      <c r="A23" s="6" t="s">
        <v>19</v>
      </c>
      <c r="B23" s="17">
        <v>1297660</v>
      </c>
      <c r="C23" s="15" t="e">
        <f>+#REF!</f>
        <v>#REF!</v>
      </c>
      <c r="D23" s="16"/>
    </row>
    <row r="24" spans="1:4" x14ac:dyDescent="0.25">
      <c r="A24" s="6" t="s">
        <v>20</v>
      </c>
      <c r="B24" s="17">
        <v>350000</v>
      </c>
      <c r="C24" s="15" t="e">
        <f>+#REF!</f>
        <v>#REF!</v>
      </c>
      <c r="D24" s="16"/>
    </row>
    <row r="25" spans="1:4" x14ac:dyDescent="0.25">
      <c r="A25" s="6" t="s">
        <v>21</v>
      </c>
      <c r="B25" s="17">
        <v>500000</v>
      </c>
      <c r="C25" s="15" t="e">
        <f>+#REF!</f>
        <v>#REF!</v>
      </c>
      <c r="D25" s="16"/>
    </row>
    <row r="26" spans="1:4" x14ac:dyDescent="0.25">
      <c r="A26" s="6" t="s">
        <v>22</v>
      </c>
      <c r="B26" s="17">
        <v>2030082</v>
      </c>
      <c r="C26" s="15" t="e">
        <f>+#REF!</f>
        <v>#REF!</v>
      </c>
      <c r="D26" s="16"/>
    </row>
    <row r="27" spans="1:4" x14ac:dyDescent="0.25">
      <c r="A27" s="6" t="s">
        <v>23</v>
      </c>
      <c r="B27" s="17">
        <v>14320160</v>
      </c>
      <c r="C27" s="15" t="e">
        <f>+#REF!</f>
        <v>#REF!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 t="e">
        <f>+#REF!</f>
        <v>#REF!</v>
      </c>
      <c r="D29" s="16"/>
    </row>
    <row r="30" spans="1:4" x14ac:dyDescent="0.25">
      <c r="A30" s="2" t="s">
        <v>25</v>
      </c>
      <c r="B30" s="14">
        <f>SUM(B31:B37)</f>
        <v>18085000</v>
      </c>
      <c r="C30" s="3" t="e">
        <f>SUM(C31:C37)</f>
        <v>#REF!</v>
      </c>
      <c r="D30" s="16"/>
    </row>
    <row r="31" spans="1:4" x14ac:dyDescent="0.25">
      <c r="A31" s="6" t="s">
        <v>26</v>
      </c>
      <c r="B31" s="17">
        <v>18085000</v>
      </c>
      <c r="C31" s="15" t="e">
        <f>+#REF!</f>
        <v>#REF!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 t="e">
        <f>SUM(C47:C55)</f>
        <v>#REF!</v>
      </c>
      <c r="D46" s="16"/>
    </row>
    <row r="47" spans="1:4" x14ac:dyDescent="0.25">
      <c r="A47" s="6" t="s">
        <v>29</v>
      </c>
      <c r="B47" s="17">
        <v>15500000</v>
      </c>
      <c r="C47" s="15" t="e">
        <f>+#REF!</f>
        <v>#REF!</v>
      </c>
      <c r="D47" s="16"/>
    </row>
    <row r="48" spans="1:4" x14ac:dyDescent="0.25">
      <c r="A48" s="6" t="s">
        <v>30</v>
      </c>
      <c r="B48" s="17">
        <v>0</v>
      </c>
      <c r="C48" s="15" t="e">
        <f>+#REF!</f>
        <v>#REF!</v>
      </c>
      <c r="D48" s="16"/>
    </row>
    <row r="49" spans="1:4" x14ac:dyDescent="0.25">
      <c r="A49" s="6" t="s">
        <v>31</v>
      </c>
      <c r="B49" s="17">
        <v>0</v>
      </c>
      <c r="C49" s="15" t="e">
        <f>+#REF!</f>
        <v>#REF!</v>
      </c>
      <c r="D49" s="16"/>
    </row>
    <row r="50" spans="1:4" x14ac:dyDescent="0.25">
      <c r="A50" s="6" t="s">
        <v>32</v>
      </c>
      <c r="B50" s="17">
        <v>41436000</v>
      </c>
      <c r="C50" s="15" t="e">
        <f>+#REF!</f>
        <v>#REF!</v>
      </c>
      <c r="D50" s="16"/>
    </row>
    <row r="51" spans="1:4" x14ac:dyDescent="0.25">
      <c r="A51" s="6" t="s">
        <v>33</v>
      </c>
      <c r="B51" s="17">
        <v>9682040</v>
      </c>
      <c r="C51" s="15" t="e">
        <f>+#REF!</f>
        <v>#REF!</v>
      </c>
      <c r="D51" s="16"/>
    </row>
    <row r="52" spans="1:4" x14ac:dyDescent="0.25">
      <c r="A52" s="6" t="s">
        <v>55</v>
      </c>
      <c r="B52" s="17">
        <v>11750000</v>
      </c>
      <c r="C52" s="15" t="e">
        <f>+#REF!</f>
        <v>#REF!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 t="e">
        <f>+#REF!</f>
        <v>#REF!</v>
      </c>
      <c r="D54" s="16"/>
    </row>
    <row r="55" spans="1:4" x14ac:dyDescent="0.25">
      <c r="A55" s="6" t="s">
        <v>57</v>
      </c>
      <c r="B55" s="17">
        <v>160000000</v>
      </c>
      <c r="C55" s="15" t="e">
        <f>+#REF!</f>
        <v>#REF!</v>
      </c>
      <c r="D55" s="16"/>
    </row>
    <row r="56" spans="1:4" x14ac:dyDescent="0.25">
      <c r="A56" s="2" t="s">
        <v>58</v>
      </c>
      <c r="B56" s="14">
        <f>SUM(B57:B58)</f>
        <v>594171512</v>
      </c>
      <c r="C56" s="3" t="e">
        <f>SUM(C57:C58)</f>
        <v>#REF!</v>
      </c>
      <c r="D56" s="16"/>
    </row>
    <row r="57" spans="1:4" x14ac:dyDescent="0.25">
      <c r="A57" s="6" t="s">
        <v>59</v>
      </c>
      <c r="B57" s="17">
        <v>15000000</v>
      </c>
      <c r="C57" s="15" t="e">
        <f>+#REF!</f>
        <v>#REF!</v>
      </c>
      <c r="D57" s="16"/>
    </row>
    <row r="58" spans="1:4" x14ac:dyDescent="0.25">
      <c r="A58" s="6" t="s">
        <v>60</v>
      </c>
      <c r="B58" s="17">
        <v>579171512</v>
      </c>
      <c r="C58" s="15" t="e">
        <f>+#REF!</f>
        <v>#REF!</v>
      </c>
      <c r="D58" s="16"/>
    </row>
    <row r="59" spans="1:4" x14ac:dyDescent="0.25">
      <c r="A59" s="6" t="s">
        <v>61</v>
      </c>
      <c r="B59" s="17"/>
      <c r="C59" s="15" t="s">
        <v>88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 t="e">
        <f>+C56+C46+C30+C20+C10+C4</f>
        <v>#REF!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22">
        <f>+B79+B68</f>
        <v>1780799783</v>
      </c>
      <c r="C81" s="10" t="e">
        <f>+C79+C68</f>
        <v>#REF!</v>
      </c>
    </row>
    <row r="82" spans="1:8" x14ac:dyDescent="0.25">
      <c r="A82" t="s">
        <v>93</v>
      </c>
    </row>
    <row r="84" spans="1:8" ht="18.75" x14ac:dyDescent="0.3">
      <c r="A84" s="7" t="s">
        <v>38</v>
      </c>
    </row>
    <row r="85" spans="1:8" x14ac:dyDescent="0.25">
      <c r="A85" s="12" t="s">
        <v>84</v>
      </c>
    </row>
    <row r="86" spans="1:8" x14ac:dyDescent="0.25">
      <c r="A86" s="12" t="s">
        <v>85</v>
      </c>
    </row>
    <row r="87" spans="1:8" ht="15" customHeight="1" x14ac:dyDescent="0.25">
      <c r="A87" s="23" t="s">
        <v>92</v>
      </c>
      <c r="B87" s="23"/>
      <c r="C87" s="23"/>
      <c r="D87" s="23"/>
      <c r="E87" s="23"/>
      <c r="F87" s="23"/>
      <c r="G87" s="23"/>
      <c r="H87" s="23"/>
    </row>
    <row r="88" spans="1:8" ht="15" customHeight="1" x14ac:dyDescent="0.25">
      <c r="A88" s="23"/>
      <c r="B88" s="23"/>
      <c r="C88" s="23"/>
      <c r="D88" s="23"/>
      <c r="E88" s="23"/>
      <c r="F88" s="23"/>
      <c r="G88" s="23"/>
      <c r="H88" s="23"/>
    </row>
    <row r="89" spans="1:8" ht="18.75" x14ac:dyDescent="0.3">
      <c r="A89" s="7" t="s">
        <v>81</v>
      </c>
    </row>
    <row r="90" spans="1:8" x14ac:dyDescent="0.25">
      <c r="A90" s="12" t="s">
        <v>82</v>
      </c>
    </row>
    <row r="91" spans="1:8" x14ac:dyDescent="0.25">
      <c r="A91" s="12" t="s">
        <v>83</v>
      </c>
    </row>
    <row r="93" spans="1:8" x14ac:dyDescent="0.25">
      <c r="A93" s="12" t="s">
        <v>86</v>
      </c>
    </row>
    <row r="94" spans="1:8" x14ac:dyDescent="0.25">
      <c r="A94" s="12" t="s">
        <v>91</v>
      </c>
      <c r="B94" s="21" t="s">
        <v>90</v>
      </c>
      <c r="C94" s="21"/>
    </row>
    <row r="95" spans="1:8" x14ac:dyDescent="0.25">
      <c r="A95" s="12" t="s">
        <v>89</v>
      </c>
      <c r="B95" s="15" t="s">
        <v>87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2022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2022-02-02T20:00:31Z</cp:lastPrinted>
  <dcterms:created xsi:type="dcterms:W3CDTF">2018-04-17T18:57:16Z</dcterms:created>
  <dcterms:modified xsi:type="dcterms:W3CDTF">2022-05-20T17:00:17Z</dcterms:modified>
</cp:coreProperties>
</file>