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 NOVIEMBRE 2022\"/>
    </mc:Choice>
  </mc:AlternateContent>
  <bookViews>
    <workbookView xWindow="0" yWindow="0" windowWidth="21600" windowHeight="9645"/>
  </bookViews>
  <sheets>
    <sheet name="NOVIEMBRE 2022" sheetId="1" r:id="rId1"/>
  </sheets>
  <definedNames>
    <definedName name="_xlnm.Print_Area" localSheetId="0">'NOVIEMBRE 2022'!$A$1:$O$40</definedName>
    <definedName name="_xlnm.Print_Titles" localSheetId="0">'NOVIEMBRE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H19" i="1" l="1"/>
  <c r="J19" i="1"/>
  <c r="K19" i="1"/>
  <c r="L19" i="1"/>
  <c r="G19" i="1"/>
  <c r="N14" i="1" l="1"/>
  <c r="N18" i="1" l="1"/>
  <c r="I18" i="1"/>
  <c r="N17" i="1"/>
  <c r="I17" i="1"/>
  <c r="N16" i="1"/>
  <c r="I16" i="1"/>
  <c r="N15" i="1"/>
  <c r="I15" i="1"/>
  <c r="O15" i="1" s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N19" i="1" s="1"/>
  <c r="I6" i="1"/>
  <c r="I19" i="1" l="1"/>
  <c r="O17" i="1"/>
  <c r="O8" i="1"/>
  <c r="O18" i="1"/>
  <c r="O10" i="1"/>
  <c r="O7" i="1"/>
  <c r="O16" i="1"/>
  <c r="O12" i="1"/>
  <c r="O9" i="1"/>
  <c r="O11" i="1"/>
  <c r="O13" i="1"/>
  <c r="O6" i="1"/>
  <c r="O19" i="1" l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<sst xmlns="http://schemas.openxmlformats.org/spreadsheetml/2006/main" count="97" uniqueCount="66">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</sst>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view="pageBreakPreview" zoomScale="70" zoomScaleNormal="55" zoomScaleSheetLayoutView="70" workbookViewId="0">
      <selection activeCell="D14" sqref="D14"/>
    </sheetView>
  </sheetViews>
  <sheetFormatPr baseColWidth="10" defaultColWidth="9.140625" defaultRowHeight="15" x14ac:dyDescent="0.25"/>
  <cols>
    <col min="1" max="1" width="8" style="14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47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" customFormat="1" ht="29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2" customFormat="1" ht="21" x14ac:dyDescent="0.25">
      <c r="A4" s="34" t="s">
        <v>65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64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61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8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8" si="1">SUM(J6:M6)</f>
        <v>12128.939999999999</v>
      </c>
      <c r="O6" s="9">
        <f t="shared" ref="O6:O18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25200</v>
      </c>
      <c r="H13" s="32">
        <v>0</v>
      </c>
      <c r="I13" s="9">
        <f t="shared" si="0"/>
        <v>25200</v>
      </c>
      <c r="J13" s="9">
        <v>723.24</v>
      </c>
      <c r="K13" s="9">
        <v>0</v>
      </c>
      <c r="L13" s="9">
        <v>766.08</v>
      </c>
      <c r="M13" s="9">
        <v>0</v>
      </c>
      <c r="N13" s="9">
        <f t="shared" si="1"/>
        <v>1489.3200000000002</v>
      </c>
      <c r="O13" s="9">
        <f t="shared" si="2"/>
        <v>23710.68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27300</v>
      </c>
      <c r="H14" s="32">
        <v>0</v>
      </c>
      <c r="I14" s="9">
        <f t="shared" si="0"/>
        <v>27300</v>
      </c>
      <c r="J14" s="9">
        <v>783.51</v>
      </c>
      <c r="K14" s="9">
        <v>0</v>
      </c>
      <c r="L14" s="9">
        <v>829.92</v>
      </c>
      <c r="M14" s="9">
        <v>1734</v>
      </c>
      <c r="N14" s="9">
        <f t="shared" si="1"/>
        <v>3347.43</v>
      </c>
      <c r="O14" s="9">
        <f t="shared" si="2"/>
        <v>23952.57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16</v>
      </c>
      <c r="G15" s="9">
        <v>23940</v>
      </c>
      <c r="H15" s="32">
        <v>0</v>
      </c>
      <c r="I15" s="9">
        <f t="shared" si="0"/>
        <v>23940</v>
      </c>
      <c r="J15" s="9">
        <v>687.08</v>
      </c>
      <c r="K15" s="9">
        <v>0</v>
      </c>
      <c r="L15" s="9">
        <v>727.78</v>
      </c>
      <c r="M15" s="9">
        <v>0</v>
      </c>
      <c r="N15" s="9">
        <f t="shared" si="1"/>
        <v>1414.8600000000001</v>
      </c>
      <c r="O15" s="9">
        <f t="shared" si="2"/>
        <v>22525.14</v>
      </c>
    </row>
    <row r="16" spans="1:15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41</v>
      </c>
      <c r="E16" s="8" t="s">
        <v>15</v>
      </c>
      <c r="F16" s="6" t="s">
        <v>19</v>
      </c>
      <c r="G16" s="9">
        <v>33600</v>
      </c>
      <c r="H16" s="32">
        <v>0</v>
      </c>
      <c r="I16" s="9">
        <f t="shared" si="0"/>
        <v>33600</v>
      </c>
      <c r="J16" s="9">
        <v>964.32</v>
      </c>
      <c r="K16" s="9">
        <v>0</v>
      </c>
      <c r="L16" s="9">
        <v>1021.44</v>
      </c>
      <c r="M16" s="9">
        <v>0</v>
      </c>
      <c r="N16" s="9">
        <f t="shared" si="1"/>
        <v>1985.7600000000002</v>
      </c>
      <c r="O16" s="9">
        <f t="shared" si="2"/>
        <v>31614.239999999998</v>
      </c>
    </row>
    <row r="17" spans="1:15" s="10" customFormat="1" ht="35.1" customHeight="1" x14ac:dyDescent="0.25">
      <c r="A17" s="6">
        <v>12</v>
      </c>
      <c r="B17" s="7" t="s">
        <v>42</v>
      </c>
      <c r="C17" s="7" t="s">
        <v>43</v>
      </c>
      <c r="D17" s="7" t="s">
        <v>14</v>
      </c>
      <c r="E17" s="8" t="s">
        <v>15</v>
      </c>
      <c r="F17" s="6" t="s">
        <v>16</v>
      </c>
      <c r="G17" s="9">
        <v>26250</v>
      </c>
      <c r="H17" s="32">
        <v>0</v>
      </c>
      <c r="I17" s="9">
        <f t="shared" si="0"/>
        <v>26250</v>
      </c>
      <c r="J17" s="9">
        <v>753.38</v>
      </c>
      <c r="K17" s="9">
        <v>0</v>
      </c>
      <c r="L17" s="9">
        <v>798</v>
      </c>
      <c r="M17" s="9">
        <v>1512.45</v>
      </c>
      <c r="N17" s="9">
        <f t="shared" si="1"/>
        <v>3063.83</v>
      </c>
      <c r="O17" s="9">
        <f t="shared" si="2"/>
        <v>23186.17</v>
      </c>
    </row>
    <row r="18" spans="1:15" s="10" customFormat="1" ht="35.1" customHeight="1" x14ac:dyDescent="0.25">
      <c r="A18" s="6">
        <v>13</v>
      </c>
      <c r="B18" s="7" t="s">
        <v>44</v>
      </c>
      <c r="C18" s="7" t="s">
        <v>45</v>
      </c>
      <c r="D18" s="7" t="s">
        <v>46</v>
      </c>
      <c r="E18" s="8" t="s">
        <v>15</v>
      </c>
      <c r="F18" s="6" t="s">
        <v>19</v>
      </c>
      <c r="G18" s="9">
        <v>13200</v>
      </c>
      <c r="H18" s="32">
        <v>0</v>
      </c>
      <c r="I18" s="9">
        <f t="shared" si="0"/>
        <v>13200</v>
      </c>
      <c r="J18" s="9">
        <v>378.84</v>
      </c>
      <c r="K18" s="9">
        <v>0</v>
      </c>
      <c r="L18" s="9">
        <v>401.28</v>
      </c>
      <c r="M18" s="9">
        <v>221.55</v>
      </c>
      <c r="N18" s="9">
        <f t="shared" si="1"/>
        <v>1001.6699999999998</v>
      </c>
      <c r="O18" s="9">
        <f t="shared" si="2"/>
        <v>12198.33</v>
      </c>
    </row>
    <row r="19" spans="1:15" s="13" customFormat="1" ht="35.1" customHeight="1" x14ac:dyDescent="0.25">
      <c r="A19" s="35" t="s">
        <v>47</v>
      </c>
      <c r="B19" s="36"/>
      <c r="C19" s="36"/>
      <c r="D19" s="36"/>
      <c r="E19" s="37"/>
      <c r="F19" s="11"/>
      <c r="G19" s="12">
        <f>SUM(G6:G18)</f>
        <v>377210</v>
      </c>
      <c r="H19" s="12">
        <f t="shared" ref="H19:O19" si="3">SUM(H6:H18)</f>
        <v>0</v>
      </c>
      <c r="I19" s="12">
        <f t="shared" si="3"/>
        <v>377210</v>
      </c>
      <c r="J19" s="12">
        <f t="shared" si="3"/>
        <v>10825.93</v>
      </c>
      <c r="K19" s="12">
        <f t="shared" si="3"/>
        <v>9819.48</v>
      </c>
      <c r="L19" s="12">
        <f t="shared" si="3"/>
        <v>11467.190000000002</v>
      </c>
      <c r="M19" s="12">
        <f>SUM(M6:M18)</f>
        <v>3689.55</v>
      </c>
      <c r="N19" s="12">
        <f>SUM(N6:N18)</f>
        <v>35802.15</v>
      </c>
      <c r="O19" s="12">
        <f t="shared" si="3"/>
        <v>341407.85</v>
      </c>
    </row>
    <row r="24" spans="1:15" s="17" customFormat="1" ht="34.5" customHeight="1" x14ac:dyDescent="0.25">
      <c r="A24" s="16"/>
      <c r="C24" s="18"/>
      <c r="D24" s="19"/>
      <c r="E24" s="20"/>
      <c r="F24" s="21"/>
      <c r="G24" s="21"/>
      <c r="H24" s="20"/>
      <c r="I24" s="21"/>
      <c r="J24" s="21"/>
      <c r="K24" s="21"/>
      <c r="L24" s="21"/>
      <c r="M24" s="21"/>
      <c r="N24" s="21"/>
      <c r="O24" s="21"/>
    </row>
    <row r="25" spans="1:15" s="31" customFormat="1" ht="21" customHeight="1" x14ac:dyDescent="0.25">
      <c r="A25" s="28"/>
      <c r="B25" s="27" t="s">
        <v>48</v>
      </c>
      <c r="C25" s="29"/>
      <c r="D25" s="29"/>
      <c r="E25" s="30"/>
      <c r="F25" s="27" t="s">
        <v>49</v>
      </c>
      <c r="G25" s="29"/>
      <c r="H25" s="30"/>
      <c r="K25" s="29"/>
      <c r="L25" s="29"/>
      <c r="M25" s="27" t="s">
        <v>50</v>
      </c>
      <c r="N25" s="29"/>
      <c r="O25" s="29"/>
    </row>
    <row r="26" spans="1:15" s="17" customFormat="1" ht="15.75" x14ac:dyDescent="0.25">
      <c r="A26" s="16"/>
      <c r="B26" s="22" t="s">
        <v>62</v>
      </c>
      <c r="C26" s="23"/>
      <c r="D26" s="23"/>
      <c r="E26" s="24"/>
      <c r="F26" s="22" t="s">
        <v>51</v>
      </c>
      <c r="G26" s="23"/>
      <c r="H26" s="24"/>
      <c r="K26" s="23"/>
      <c r="L26" s="23"/>
      <c r="M26" s="22" t="s">
        <v>52</v>
      </c>
      <c r="N26" s="23"/>
      <c r="O26" s="23"/>
    </row>
    <row r="27" spans="1:15" s="17" customFormat="1" ht="15.75" x14ac:dyDescent="0.25">
      <c r="A27" s="16"/>
      <c r="B27" s="23" t="s">
        <v>63</v>
      </c>
      <c r="C27" s="25"/>
      <c r="D27" s="25"/>
      <c r="E27" s="26"/>
      <c r="F27" s="23" t="s">
        <v>53</v>
      </c>
      <c r="G27" s="25"/>
      <c r="H27" s="26"/>
      <c r="K27" s="25"/>
      <c r="L27" s="25"/>
      <c r="M27" s="23" t="s">
        <v>54</v>
      </c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ht="15.75" x14ac:dyDescent="0.25">
      <c r="A35" s="16"/>
      <c r="B35" s="23"/>
      <c r="C35" s="25"/>
      <c r="D35" s="25"/>
      <c r="E35" s="26"/>
      <c r="F35" s="23"/>
      <c r="G35" s="25"/>
      <c r="H35" s="26"/>
      <c r="K35" s="25"/>
      <c r="L35" s="25"/>
      <c r="M35" s="23"/>
      <c r="N35" s="25"/>
      <c r="O35" s="25"/>
    </row>
    <row r="36" spans="1:15" s="17" customForma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27" customHeight="1" x14ac:dyDescent="0.25">
      <c r="A37" s="16"/>
      <c r="B37" s="25"/>
      <c r="C37" s="25"/>
      <c r="D37" s="25"/>
      <c r="E37" s="26"/>
      <c r="F37" s="25"/>
      <c r="G37" s="25"/>
      <c r="H37" s="26"/>
      <c r="K37" s="25"/>
      <c r="L37" s="25"/>
      <c r="M37" s="25"/>
      <c r="N37" s="25"/>
      <c r="O37" s="25"/>
    </row>
    <row r="38" spans="1:15" s="17" customFormat="1" ht="30" customHeight="1" x14ac:dyDescent="0.25">
      <c r="A38" s="16"/>
      <c r="B38" s="27" t="s">
        <v>55</v>
      </c>
      <c r="C38" s="25"/>
      <c r="D38" s="25"/>
      <c r="E38" s="26"/>
      <c r="F38" s="27" t="s">
        <v>56</v>
      </c>
      <c r="G38" s="25"/>
      <c r="H38" s="26"/>
      <c r="K38" s="25"/>
      <c r="L38" s="25"/>
      <c r="M38" s="25"/>
      <c r="N38" s="25"/>
      <c r="O38" s="25"/>
    </row>
    <row r="39" spans="1:15" s="17" customFormat="1" x14ac:dyDescent="0.25">
      <c r="A39" s="16"/>
      <c r="B39" s="22" t="s">
        <v>57</v>
      </c>
      <c r="C39" s="25"/>
      <c r="D39" s="25"/>
      <c r="E39" s="26"/>
      <c r="F39" s="22" t="s">
        <v>58</v>
      </c>
      <c r="G39" s="25"/>
      <c r="H39" s="26"/>
      <c r="K39" s="25"/>
      <c r="L39" s="25"/>
      <c r="M39" s="25"/>
      <c r="N39" s="25"/>
      <c r="O39" s="25"/>
    </row>
    <row r="40" spans="1:15" s="17" customFormat="1" ht="15.75" x14ac:dyDescent="0.25">
      <c r="A40" s="16"/>
      <c r="B40" s="23" t="s">
        <v>59</v>
      </c>
      <c r="C40" s="25"/>
      <c r="D40" s="25"/>
      <c r="E40" s="26"/>
      <c r="F40" s="23" t="s">
        <v>60</v>
      </c>
      <c r="G40" s="25"/>
      <c r="H40" s="26"/>
      <c r="K40" s="25"/>
      <c r="L40" s="25"/>
      <c r="M40" s="25"/>
      <c r="N40" s="25"/>
      <c r="O40" s="25"/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2022</vt:lpstr>
      <vt:lpstr>'NOVIEMBRE 2022'!Área_de_impresión</vt:lpstr>
      <vt:lpstr>'NOVIEMBRE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2022-09-27T15:05:27Z</cp:lastPrinted>
  <dcterms:created xsi:type="dcterms:W3CDTF">2021-12-01T12:37:02Z</dcterms:created>
  <dcterms:modified xsi:type="dcterms:W3CDTF">2022-12-07T15:50:15Z</dcterms:modified>
</cp:coreProperties>
</file>