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Maria Isabel/Maria Isabel 2024/NOMINAS PORTAL DE TRANSP. 2024/NOMINAS AGOSTO 2024/"/>
    </mc:Choice>
  </mc:AlternateContent>
  <xr:revisionPtr revIDLastSave="19" documentId="13_ncr:1_{D5468508-2945-49BB-9310-5F287C3898F3}" xr6:coauthVersionLast="47" xr6:coauthVersionMax="47" xr10:uidLastSave="{14F4ED02-BC03-48CD-B7DD-029FB188CF2A}"/>
  <bookViews>
    <workbookView xWindow="-120" yWindow="-120" windowWidth="29040" windowHeight="15840" xr2:uid="{00000000-000D-0000-FFFF-FFFF00000000}"/>
  </bookViews>
  <sheets>
    <sheet name="AGOSTO 2024" sheetId="1" r:id="rId1"/>
  </sheets>
  <definedNames>
    <definedName name="_xlnm.Print_Area" localSheetId="0">'AGOSTO 2024'!$A$1:$O$37</definedName>
    <definedName name="_xlnm.Print_Titles" localSheetId="0">'AGOSTO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H16" i="1"/>
  <c r="I16" i="1"/>
  <c r="J16" i="1"/>
  <c r="K16" i="1"/>
  <c r="L16" i="1"/>
  <c r="M16" i="1"/>
  <c r="N16" i="1"/>
  <c r="O16" i="1"/>
  <c r="G16" i="1"/>
  <c r="M51" i="1"/>
  <c r="R16" i="1" l="1"/>
  <c r="R13" i="1"/>
  <c r="P16" i="1" l="1"/>
  <c r="Q27" i="1" l="1"/>
  <c r="Q14" i="1"/>
  <c r="Q10" i="1" l="1"/>
  <c r="R18" i="1" s="1"/>
  <c r="M50" i="1"/>
  <c r="N13" i="1" l="1"/>
  <c r="N15" i="1" l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O8" i="1" s="1"/>
  <c r="N7" i="1"/>
  <c r="I7" i="1"/>
  <c r="N6" i="1"/>
  <c r="I6" i="1"/>
  <c r="O10" i="1" l="1"/>
  <c r="O12" i="1"/>
  <c r="O7" i="1"/>
  <c r="O9" i="1"/>
  <c r="O11" i="1"/>
  <c r="O14" i="1"/>
  <c r="O15" i="1"/>
  <c r="O6" i="1"/>
</calcChain>
</file>

<file path=xl/sharedStrings.xml><?xml version="1.0" encoding="utf-8"?>
<sst xmlns="http://schemas.openxmlformats.org/spreadsheetml/2006/main" count="87" uniqueCount="62">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</sst>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164" fontId="0" fillId="0" borderId="0" xfId="0" applyNumberFormat="1"/>
    <xf numFmtId="164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8" fillId="0" borderId="0" xfId="1" applyFont="1" applyBorder="1" applyAlignment="1"/>
    <xf numFmtId="164" fontId="3" fillId="0" borderId="3" xfId="1" applyFont="1" applyBorder="1" applyAlignment="1">
      <alignment horizontal="center" vertical="center" wrapText="1"/>
    </xf>
    <xf numFmtId="164" fontId="0" fillId="0" borderId="0" xfId="1" applyFont="1"/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showGridLines="0" tabSelected="1" view="pageBreakPreview" zoomScaleNormal="55" zoomScaleSheetLayoutView="100" workbookViewId="0">
      <selection activeCell="C9" sqref="C9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9" s="1" customFormat="1" ht="21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9" s="1" customFormat="1" ht="47.2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9" s="1" customFormat="1" ht="29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s="2" customFormat="1" ht="21" x14ac:dyDescent="0.25">
      <c r="A4" s="47" t="s">
        <v>61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9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60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9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40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  <c r="Q6"/>
    </row>
    <row r="7" spans="1:19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40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Q7" s="29"/>
      <c r="S7" s="11">
        <v>1715.46</v>
      </c>
    </row>
    <row r="8" spans="1:19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40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Q8" s="29"/>
      <c r="S8" s="11">
        <v>221.55</v>
      </c>
    </row>
    <row r="9" spans="1:19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40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Q9"/>
      <c r="S9" s="11">
        <f>SUM(S7:S8)</f>
        <v>1937.01</v>
      </c>
    </row>
    <row r="10" spans="1:19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40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Q10" s="29">
        <f>+M13-M12</f>
        <v>1715.46</v>
      </c>
    </row>
    <row r="11" spans="1:19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40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Q11" s="41"/>
      <c r="R11" s="43"/>
    </row>
    <row r="12" spans="1:19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40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Q12" s="41">
        <v>221.55</v>
      </c>
      <c r="R12" s="43"/>
    </row>
    <row r="13" spans="1:19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40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  <c r="Q13" s="41">
        <v>1587.38</v>
      </c>
      <c r="R13" s="43">
        <f>+Q13+Q12</f>
        <v>1808.93</v>
      </c>
    </row>
    <row r="14" spans="1:19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40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  <c r="Q14" s="41">
        <f>SUM(Q12:Q13)</f>
        <v>1808.93</v>
      </c>
      <c r="R14" s="43"/>
    </row>
    <row r="15" spans="1:19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40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  <c r="Q15" s="41"/>
      <c r="R15" s="43"/>
    </row>
    <row r="16" spans="1:19" s="5" customFormat="1" ht="35.1" customHeight="1" x14ac:dyDescent="0.25">
      <c r="A16" s="48" t="s">
        <v>38</v>
      </c>
      <c r="B16" s="49"/>
      <c r="C16" s="49"/>
      <c r="D16" s="49"/>
      <c r="E16" s="50"/>
      <c r="F16" s="12"/>
      <c r="G16" s="13">
        <f>SUM(G6:G15)</f>
        <v>312910</v>
      </c>
      <c r="H16" s="13">
        <f t="shared" ref="H16:O16" si="3">SUM(H6:H15)</f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  <c r="P16" s="13">
        <f t="shared" ref="P16" si="4">SUM(P6:P15)</f>
        <v>0</v>
      </c>
      <c r="Q16" s="42"/>
      <c r="R16" s="44" t="e">
        <f>+#REF!+M12</f>
        <v>#REF!</v>
      </c>
    </row>
    <row r="17" spans="1:18" x14ac:dyDescent="0.25">
      <c r="Q17" s="41"/>
    </row>
    <row r="18" spans="1:18" x14ac:dyDescent="0.25">
      <c r="R18" s="29" t="e">
        <f>+R16+#REF!</f>
        <v>#REF!</v>
      </c>
    </row>
    <row r="21" spans="1:18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  <c r="P21" s="22"/>
    </row>
    <row r="22" spans="1:18" s="38" customFormat="1" ht="21" customHeight="1" x14ac:dyDescent="0.25">
      <c r="A22" s="35"/>
      <c r="B22" s="34" t="s">
        <v>39</v>
      </c>
      <c r="C22" s="36"/>
      <c r="D22" s="36"/>
      <c r="E22" s="37"/>
      <c r="F22" s="34" t="s">
        <v>40</v>
      </c>
      <c r="G22" s="36"/>
      <c r="H22" s="37"/>
      <c r="K22" s="36"/>
      <c r="L22" s="36"/>
      <c r="M22" s="34" t="s">
        <v>41</v>
      </c>
      <c r="N22" s="36"/>
      <c r="O22" s="36"/>
      <c r="P22" s="39"/>
    </row>
    <row r="23" spans="1:18" s="17" customFormat="1" ht="15.75" x14ac:dyDescent="0.25">
      <c r="A23" s="16"/>
      <c r="B23" s="23" t="s">
        <v>53</v>
      </c>
      <c r="C23" s="24"/>
      <c r="D23" s="24"/>
      <c r="E23" s="25"/>
      <c r="F23" s="23" t="s">
        <v>42</v>
      </c>
      <c r="G23" s="24"/>
      <c r="H23" s="25"/>
      <c r="K23" s="24"/>
      <c r="L23" s="24"/>
      <c r="M23" s="23" t="s">
        <v>43</v>
      </c>
      <c r="N23" s="24"/>
      <c r="O23" s="24"/>
      <c r="P23" s="22"/>
    </row>
    <row r="24" spans="1:18" s="17" customFormat="1" ht="15.75" x14ac:dyDescent="0.25">
      <c r="A24" s="16"/>
      <c r="B24" s="24" t="s">
        <v>54</v>
      </c>
      <c r="C24" s="26"/>
      <c r="D24" s="26"/>
      <c r="E24" s="27"/>
      <c r="F24" s="24" t="s">
        <v>44</v>
      </c>
      <c r="G24" s="26"/>
      <c r="H24" s="27"/>
      <c r="K24" s="26"/>
      <c r="L24" s="26"/>
      <c r="M24" s="24" t="s">
        <v>45</v>
      </c>
      <c r="N24" s="26"/>
      <c r="O24" s="26"/>
      <c r="P24" s="22"/>
    </row>
    <row r="25" spans="1:18" s="17" customFormat="1" ht="15.75" x14ac:dyDescent="0.25">
      <c r="A25" s="16"/>
      <c r="B25" s="24"/>
      <c r="C25" s="26"/>
      <c r="D25" s="26"/>
      <c r="E25" s="27"/>
      <c r="F25" s="24"/>
      <c r="G25" s="26"/>
      <c r="H25" s="27"/>
      <c r="K25" s="26"/>
      <c r="L25" s="26"/>
      <c r="M25" s="24"/>
      <c r="N25" s="26"/>
      <c r="O25" s="26"/>
      <c r="P25" s="22"/>
      <c r="Q25" s="22">
        <v>664.65</v>
      </c>
    </row>
    <row r="26" spans="1:18" s="17" customFormat="1" ht="15.75" x14ac:dyDescent="0.25">
      <c r="A26" s="16"/>
      <c r="B26" s="24"/>
      <c r="C26" s="26"/>
      <c r="D26" s="26"/>
      <c r="E26" s="27"/>
      <c r="F26" s="24"/>
      <c r="G26" s="26"/>
      <c r="H26" s="27"/>
      <c r="K26" s="26"/>
      <c r="L26" s="26"/>
      <c r="M26" s="24"/>
      <c r="N26" s="26"/>
      <c r="O26" s="26"/>
      <c r="P26" s="22"/>
      <c r="Q26" s="22">
        <v>3174.76</v>
      </c>
    </row>
    <row r="27" spans="1:18" s="17" customFormat="1" ht="15.75" x14ac:dyDescent="0.25">
      <c r="A27" s="16"/>
      <c r="B27" s="24"/>
      <c r="C27" s="26"/>
      <c r="D27" s="26"/>
      <c r="E27" s="27"/>
      <c r="F27" s="24"/>
      <c r="G27" s="26"/>
      <c r="H27" s="27"/>
      <c r="K27" s="26"/>
      <c r="L27" s="26"/>
      <c r="M27" s="24"/>
      <c r="N27" s="26"/>
      <c r="O27" s="26"/>
      <c r="P27" s="22"/>
      <c r="Q27" s="22">
        <f>SUM(Q25:Q26)</f>
        <v>3839.4100000000003</v>
      </c>
    </row>
    <row r="28" spans="1:18" s="17" customFormat="1" ht="15.75" x14ac:dyDescent="0.25">
      <c r="A28" s="16"/>
      <c r="B28" s="24"/>
      <c r="C28" s="26"/>
      <c r="D28" s="26"/>
      <c r="E28" s="27"/>
      <c r="F28" s="24"/>
      <c r="G28" s="26"/>
      <c r="H28" s="27"/>
      <c r="K28" s="26"/>
      <c r="L28" s="26"/>
      <c r="M28" s="24"/>
      <c r="N28" s="26"/>
      <c r="O28" s="26"/>
      <c r="P28" s="22"/>
    </row>
    <row r="29" spans="1:18" s="17" customFormat="1" ht="15.75" x14ac:dyDescent="0.25">
      <c r="A29" s="16"/>
      <c r="B29" s="24"/>
      <c r="C29" s="26"/>
      <c r="D29" s="26"/>
      <c r="E29" s="27"/>
      <c r="F29" s="24"/>
      <c r="G29" s="26"/>
      <c r="H29" s="27"/>
      <c r="K29" s="26"/>
      <c r="L29" s="26"/>
      <c r="M29" s="24"/>
      <c r="N29" s="26"/>
      <c r="O29" s="26"/>
      <c r="P29" s="22"/>
    </row>
    <row r="30" spans="1:18" s="17" customFormat="1" ht="15.75" x14ac:dyDescent="0.25">
      <c r="A30" s="16"/>
      <c r="B30" s="24"/>
      <c r="C30" s="26"/>
      <c r="D30" s="26"/>
      <c r="E30" s="27"/>
      <c r="F30" s="24"/>
      <c r="G30" s="26"/>
      <c r="H30" s="27"/>
      <c r="K30" s="26"/>
      <c r="L30" s="26"/>
      <c r="M30" s="24"/>
      <c r="N30" s="26"/>
      <c r="O30" s="26"/>
      <c r="P30" s="22"/>
    </row>
    <row r="31" spans="1:18" s="17" customFormat="1" ht="15.75" x14ac:dyDescent="0.25">
      <c r="A31" s="16"/>
      <c r="B31" s="24"/>
      <c r="C31" s="26"/>
      <c r="D31" s="26"/>
      <c r="E31" s="27"/>
      <c r="F31" s="24"/>
      <c r="G31" s="26"/>
      <c r="H31" s="27"/>
      <c r="K31" s="26"/>
      <c r="L31" s="26"/>
      <c r="M31" s="24"/>
      <c r="N31" s="26"/>
      <c r="O31" s="26"/>
      <c r="P31" s="22"/>
    </row>
    <row r="32" spans="1:18" s="17" customFormat="1" ht="15.75" x14ac:dyDescent="0.25">
      <c r="A32" s="16"/>
      <c r="B32" s="24"/>
      <c r="C32" s="26"/>
      <c r="D32" s="26"/>
      <c r="E32" s="27"/>
      <c r="F32" s="24"/>
      <c r="G32" s="26"/>
      <c r="H32" s="27"/>
      <c r="K32" s="26"/>
      <c r="L32" s="26"/>
      <c r="M32" s="24"/>
      <c r="N32" s="26"/>
      <c r="O32" s="26"/>
      <c r="P32" s="22"/>
    </row>
    <row r="33" spans="1:16" s="17" customFormat="1" x14ac:dyDescent="0.25">
      <c r="A33" s="16"/>
      <c r="B33" s="26"/>
      <c r="C33" s="26"/>
      <c r="D33" s="26"/>
      <c r="E33" s="27"/>
      <c r="F33" s="26"/>
      <c r="G33" s="26"/>
      <c r="H33" s="27"/>
      <c r="K33" s="26"/>
      <c r="L33" s="26"/>
      <c r="M33" s="26"/>
      <c r="N33" s="26"/>
      <c r="O33" s="26"/>
      <c r="P33" s="22"/>
    </row>
    <row r="34" spans="1:16" s="17" customFormat="1" ht="27" customHeight="1" x14ac:dyDescent="0.25">
      <c r="A34" s="16"/>
      <c r="B34" s="26"/>
      <c r="C34" s="26"/>
      <c r="D34" s="26"/>
      <c r="E34" s="27"/>
      <c r="F34" s="26"/>
      <c r="G34" s="26"/>
      <c r="H34" s="27"/>
      <c r="K34" s="26"/>
      <c r="L34" s="26"/>
      <c r="M34" s="26"/>
      <c r="N34" s="26"/>
      <c r="O34" s="26"/>
      <c r="P34" s="22"/>
    </row>
    <row r="35" spans="1:16" s="17" customFormat="1" ht="30" customHeight="1" x14ac:dyDescent="0.25">
      <c r="A35" s="16"/>
      <c r="B35" s="34" t="s">
        <v>46</v>
      </c>
      <c r="C35" s="26"/>
      <c r="D35" s="26"/>
      <c r="E35" s="27"/>
      <c r="F35" s="34" t="s">
        <v>47</v>
      </c>
      <c r="G35" s="26"/>
      <c r="H35" s="27"/>
      <c r="K35" s="26"/>
      <c r="L35" s="26"/>
      <c r="M35" s="26"/>
      <c r="N35" s="26"/>
      <c r="O35" s="26"/>
      <c r="P35" s="22"/>
    </row>
    <row r="36" spans="1:16" s="17" customFormat="1" x14ac:dyDescent="0.25">
      <c r="A36" s="16"/>
      <c r="B36" s="23" t="s">
        <v>48</v>
      </c>
      <c r="C36" s="26"/>
      <c r="D36" s="26"/>
      <c r="E36" s="27"/>
      <c r="F36" s="23" t="s">
        <v>49</v>
      </c>
      <c r="G36" s="26"/>
      <c r="H36" s="27"/>
      <c r="K36" s="26"/>
      <c r="L36" s="26"/>
      <c r="M36" s="26"/>
      <c r="N36" s="26"/>
      <c r="O36" s="26"/>
      <c r="P36" s="22"/>
    </row>
    <row r="37" spans="1:16" s="17" customFormat="1" ht="15.75" x14ac:dyDescent="0.25">
      <c r="A37" s="16"/>
      <c r="B37" s="24" t="s">
        <v>50</v>
      </c>
      <c r="C37" s="26"/>
      <c r="D37" s="26"/>
      <c r="E37" s="27"/>
      <c r="F37" s="24" t="s">
        <v>51</v>
      </c>
      <c r="G37" s="26"/>
      <c r="H37" s="27"/>
      <c r="K37" s="26"/>
      <c r="L37" s="26"/>
      <c r="M37" s="26"/>
      <c r="N37" s="26"/>
      <c r="O37" s="26"/>
      <c r="P37" s="22"/>
    </row>
    <row r="38" spans="1:16" s="28" customFormat="1" ht="15.75" x14ac:dyDescent="0.25">
      <c r="A38" s="5"/>
      <c r="F38" s="6"/>
      <c r="H38" s="6"/>
    </row>
    <row r="39" spans="1:16" s="28" customFormat="1" ht="15.75" x14ac:dyDescent="0.25">
      <c r="A39" s="5"/>
      <c r="F39" s="6"/>
      <c r="H39" s="6"/>
    </row>
    <row r="44" spans="1:16" ht="20.25" x14ac:dyDescent="0.25">
      <c r="M44" s="30">
        <v>3430.92</v>
      </c>
      <c r="N44" s="31" t="s">
        <v>55</v>
      </c>
    </row>
    <row r="45" spans="1:16" ht="20.25" x14ac:dyDescent="0.25">
      <c r="M45" s="30"/>
      <c r="N45" s="31"/>
    </row>
    <row r="46" spans="1:16" ht="20.25" x14ac:dyDescent="0.25">
      <c r="M46" s="30">
        <v>0</v>
      </c>
      <c r="N46" s="31" t="s">
        <v>56</v>
      </c>
    </row>
    <row r="47" spans="1:16" ht="20.25" x14ac:dyDescent="0.25">
      <c r="M47" s="30"/>
      <c r="N47" s="31"/>
    </row>
    <row r="48" spans="1:16" ht="20.25" x14ac:dyDescent="0.25">
      <c r="M48" s="30">
        <v>443.1</v>
      </c>
      <c r="N48" s="31" t="s">
        <v>57</v>
      </c>
    </row>
    <row r="49" spans="13:14" ht="20.25" x14ac:dyDescent="0.25">
      <c r="M49" s="30">
        <v>0</v>
      </c>
      <c r="N49" s="31" t="s">
        <v>58</v>
      </c>
    </row>
    <row r="50" spans="13:14" ht="20.25" x14ac:dyDescent="0.25">
      <c r="M50" s="32">
        <f>SUM(M44:M49)</f>
        <v>3874.02</v>
      </c>
      <c r="N50" s="33" t="s">
        <v>59</v>
      </c>
    </row>
    <row r="51" spans="13:14" x14ac:dyDescent="0.25">
      <c r="M51" s="45">
        <f>+M50-M16</f>
        <v>0</v>
      </c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AGOSTO 2024</vt:lpstr>
      <vt:lpstr>'AGOSTO 2024'!Print_Area</vt:lpstr>
      <vt:lpstr>'AGOSTO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2023-02-01T15:54:07Z</cp:lastPrinted>
  <dcterms:created xsi:type="dcterms:W3CDTF">2021-12-01T12:37:02Z</dcterms:created>
  <dcterms:modified xsi:type="dcterms:W3CDTF">2024-08-29T17:05:52Z</dcterms:modified>
</cp:coreProperties>
</file>